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3-2024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N11" i="2" s="1"/>
  <c r="L11" i="2"/>
  <c r="K11" i="2"/>
  <c r="J11" i="2"/>
  <c r="F14" i="2" l="1"/>
  <c r="F13" i="2"/>
  <c r="F12" i="2"/>
  <c r="M12" i="2"/>
  <c r="L12" i="2"/>
  <c r="N12" i="2" s="1"/>
  <c r="K12" i="2"/>
  <c r="J12" i="2"/>
  <c r="J15" i="2"/>
  <c r="J14" i="2"/>
  <c r="J13" i="2"/>
  <c r="J10" i="2"/>
  <c r="F15" i="2"/>
  <c r="M13" i="2"/>
  <c r="L13" i="2"/>
  <c r="K13" i="2"/>
  <c r="N13" i="2" l="1"/>
  <c r="M10" i="2"/>
  <c r="L10" i="2"/>
  <c r="K10" i="2"/>
  <c r="M14" i="2"/>
  <c r="N14" i="2" s="1"/>
  <c r="L14" i="2"/>
  <c r="K14" i="2"/>
  <c r="N10" i="2" l="1"/>
  <c r="N15" i="2"/>
  <c r="M15" i="2"/>
  <c r="L15" i="2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<sst xmlns="http://schemas.openxmlformats.org/spreadsheetml/2006/main" count="41" uniqueCount="30">
  <si>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</si>
  <si>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</si>
  <si>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</si>
  <si>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</si>
  <si>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</si>
  <si>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</si>
  <si>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</si>
  <si>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</si>
  <si>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</si>
  <si>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</si>
  <si>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</si>
  <si>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</si>
  <si>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</si>
  <si>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</si>
  <si>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</si>
  <si>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</si>
  <si>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</si>
  <si>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</si>
  <si>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</si>
  <si>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</si>
  <si>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</si>
  <si>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</si>
  <si>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</si>
  <si>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</si>
  <si>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</si>
  <si>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</si>
  <si>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</si>
  <si>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Sekolah Jenjang Pendidikan Sekolah Menengah Atas (SMA) di Kota Bima, Semester GANJIL Tahun Ajaran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</si>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</sst>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27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9</v>
      </c>
      <c r="I4" s="2">
        <v>4</v>
      </c>
      <c r="J4" s="28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28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5" si="1">IF(COUNT(C5:E5)=0,"-",SUM(C5:E5))</f>
        <v>0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28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28">
        <f t="shared" si="1"/>
        <v>25</v>
      </c>
      <c r="G6" s="2">
        <v>3</v>
      </c>
      <c r="H6" s="2">
        <v>0</v>
      </c>
      <c r="I6" s="2">
        <v>1</v>
      </c>
      <c r="J6" s="28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28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42</v>
      </c>
      <c r="D7" s="2">
        <v>15</v>
      </c>
      <c r="E7" s="2">
        <v>3</v>
      </c>
      <c r="F7" s="28">
        <f t="shared" si="1"/>
        <v>60</v>
      </c>
      <c r="G7" s="2">
        <v>28</v>
      </c>
      <c r="H7" s="2">
        <v>10</v>
      </c>
      <c r="I7" s="2">
        <v>4</v>
      </c>
      <c r="J7" s="28">
        <f t="shared" si="2"/>
        <v>42</v>
      </c>
      <c r="K7" s="2">
        <f t="shared" si="3"/>
        <v>70</v>
      </c>
      <c r="L7" s="2">
        <f t="shared" si="4"/>
        <v>25</v>
      </c>
      <c r="M7" s="2">
        <f t="shared" si="5"/>
        <v>7</v>
      </c>
      <c r="N7" s="28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51</v>
      </c>
      <c r="D8" s="2">
        <v>9</v>
      </c>
      <c r="E8" s="2">
        <v>2</v>
      </c>
      <c r="F8" s="28">
        <f t="shared" si="1"/>
        <v>62</v>
      </c>
      <c r="G8" s="2">
        <v>4</v>
      </c>
      <c r="H8" s="2">
        <v>4</v>
      </c>
      <c r="I8" s="2">
        <v>1</v>
      </c>
      <c r="J8" s="28">
        <f t="shared" si="2"/>
        <v>9</v>
      </c>
      <c r="K8" s="2">
        <f t="shared" si="3"/>
        <v>55</v>
      </c>
      <c r="L8" s="2">
        <f t="shared" si="4"/>
        <v>13</v>
      </c>
      <c r="M8" s="2">
        <f t="shared" si="5"/>
        <v>3</v>
      </c>
      <c r="N8" s="28">
        <f t="shared" si="6"/>
        <v>71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114</v>
      </c>
      <c r="D9" s="6">
        <f t="shared" ref="D9" si="7">IF(COUNT(D4:D8)=0,"-",SUM(D4:D8))</f>
        <v>27</v>
      </c>
      <c r="E9" s="6">
        <f t="shared" ref="E9:F9" si="8">IF(COUNT(E4:E8)=0,"-",SUM(E4:E8))</f>
        <v>6</v>
      </c>
      <c r="F9" s="13">
        <f t="shared" si="8"/>
        <v>147</v>
      </c>
      <c r="G9" s="6">
        <f>IF(COUNT(G4:G8)=0,"-",SUM(G4:G8))</f>
        <v>69</v>
      </c>
      <c r="H9" s="6">
        <f t="shared" ref="H9:J9" si="9">IF(COUNT(H4:H8)=0,"-",SUM(H4:H8))</f>
        <v>24</v>
      </c>
      <c r="I9" s="6">
        <f t="shared" si="9"/>
        <v>11</v>
      </c>
      <c r="J9" s="13">
        <f t="shared" si="9"/>
        <v>104</v>
      </c>
      <c r="K9" s="6">
        <f>IF(COUNT(K4:K8)=0,"-",SUM(K4:K8))</f>
        <v>183</v>
      </c>
      <c r="L9" s="6">
        <f t="shared" ref="L9:N9" si="10">IF(COUNT(L4:L8)=0,"-",SUM(L4:L8))</f>
        <v>51</v>
      </c>
      <c r="M9" s="6">
        <f t="shared" si="10"/>
        <v>17</v>
      </c>
      <c r="N9" s="13">
        <f t="shared" si="10"/>
        <v>251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26</v>
      </c>
      <c r="C10" s="16">
        <v>114</v>
      </c>
      <c r="D10" s="16">
        <v>27</v>
      </c>
      <c r="E10" s="16">
        <v>6</v>
      </c>
      <c r="F10" s="25">
        <f t="shared" si="1"/>
        <v>147</v>
      </c>
      <c r="G10" s="16">
        <v>69</v>
      </c>
      <c r="H10" s="16">
        <v>22</v>
      </c>
      <c r="I10" s="16">
        <v>11</v>
      </c>
      <c r="J10" s="25">
        <f t="shared" ref="J10:J15" si="11">IF(COUNT(G10:I10)=0,"-",SUM(G10:I10))</f>
        <v>102</v>
      </c>
      <c r="K10" s="16">
        <f t="shared" ref="K10:K13" si="12">IF(COUNT(C10,G10)=0,"-",SUM(C10,G10))</f>
        <v>183</v>
      </c>
      <c r="L10" s="16">
        <f t="shared" ref="L10:L13" si="13">IF(COUNT(D10,H10)=0,"-",SUM(D10,H10))</f>
        <v>49</v>
      </c>
      <c r="M10" s="16">
        <f t="shared" ref="M10:M13" si="14">IF(COUNT(E10,I10)=0,"-",SUM(E10,I10))</f>
        <v>17</v>
      </c>
      <c r="N10" s="25">
        <f t="shared" ref="N10:N13" si="15">IF(COUNT(K10:M10)=0,"-",SUM(K10:M10))</f>
        <v>249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25</v>
      </c>
      <c r="C11" s="22">
        <v>114</v>
      </c>
      <c r="D11" s="22">
        <v>27</v>
      </c>
      <c r="E11" s="22">
        <v>6</v>
      </c>
      <c r="F11" s="26">
        <f t="shared" si="1"/>
        <v>147</v>
      </c>
      <c r="G11" s="22">
        <v>69</v>
      </c>
      <c r="H11" s="22">
        <v>22</v>
      </c>
      <c r="I11" s="22">
        <v>11</v>
      </c>
      <c r="J11" s="26">
        <f t="shared" si="11"/>
        <v>102</v>
      </c>
      <c r="K11" s="22">
        <f t="shared" si="12"/>
        <v>183</v>
      </c>
      <c r="L11" s="22">
        <f t="shared" si="13"/>
        <v>49</v>
      </c>
      <c r="M11" s="22">
        <f t="shared" si="14"/>
        <v>17</v>
      </c>
      <c r="N11" s="26">
        <f t="shared" si="15"/>
        <v>249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24</v>
      </c>
      <c r="C12" s="22">
        <v>115</v>
      </c>
      <c r="D12" s="22">
        <v>27</v>
      </c>
      <c r="E12" s="22">
        <v>5</v>
      </c>
      <c r="F12" s="26">
        <f t="shared" si="1"/>
        <v>147</v>
      </c>
      <c r="G12" s="22">
        <v>69</v>
      </c>
      <c r="H12" s="22">
        <v>22</v>
      </c>
      <c r="I12" s="22">
        <v>11</v>
      </c>
      <c r="J12" s="26">
        <f t="shared" ref="J12" si="16">IF(COUNT(G12:I12)=0,"-",SUM(G12:I12))</f>
        <v>102</v>
      </c>
      <c r="K12" s="22">
        <f t="shared" ref="K12" si="17">IF(COUNT(C12,G12)=0,"-",SUM(C12,G12))</f>
        <v>184</v>
      </c>
      <c r="L12" s="22">
        <f t="shared" ref="L12" si="18">IF(COUNT(D12,H12)=0,"-",SUM(D12,H12))</f>
        <v>49</v>
      </c>
      <c r="M12" s="22">
        <f t="shared" ref="M12" si="19">IF(COUNT(E12,I12)=0,"-",SUM(E12,I12))</f>
        <v>16</v>
      </c>
      <c r="N12" s="26">
        <f t="shared" ref="N12" si="20">IF(COUNT(K12:M12)=0,"-",SUM(K12:M12))</f>
        <v>249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23</v>
      </c>
      <c r="C13" s="22">
        <v>123</v>
      </c>
      <c r="D13" s="22">
        <v>24</v>
      </c>
      <c r="E13" s="22">
        <v>5</v>
      </c>
      <c r="F13" s="26">
        <f t="shared" si="1"/>
        <v>152</v>
      </c>
      <c r="G13" s="22">
        <v>69</v>
      </c>
      <c r="H13" s="22">
        <v>22</v>
      </c>
      <c r="I13" s="22">
        <v>11</v>
      </c>
      <c r="J13" s="26">
        <f t="shared" si="11"/>
        <v>102</v>
      </c>
      <c r="K13" s="22">
        <f t="shared" si="12"/>
        <v>192</v>
      </c>
      <c r="L13" s="22">
        <f t="shared" si="13"/>
        <v>46</v>
      </c>
      <c r="M13" s="22">
        <f t="shared" si="14"/>
        <v>16</v>
      </c>
      <c r="N13" s="26">
        <f t="shared" si="15"/>
        <v>254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22</v>
      </c>
      <c r="C14" s="22">
        <v>124</v>
      </c>
      <c r="D14" s="22">
        <v>23</v>
      </c>
      <c r="E14" s="22">
        <v>5</v>
      </c>
      <c r="F14" s="26">
        <f t="shared" si="1"/>
        <v>152</v>
      </c>
      <c r="G14" s="22">
        <v>69</v>
      </c>
      <c r="H14" s="22">
        <v>22</v>
      </c>
      <c r="I14" s="22">
        <v>11</v>
      </c>
      <c r="J14" s="26">
        <f t="shared" si="11"/>
        <v>102</v>
      </c>
      <c r="K14" s="22">
        <f t="shared" ref="K14" si="21">IF(COUNT(C14,G14)=0,"-",SUM(C14,G14))</f>
        <v>193</v>
      </c>
      <c r="L14" s="22">
        <f t="shared" ref="L14" si="22">IF(COUNT(D14,H14)=0,"-",SUM(D14,H14))</f>
        <v>45</v>
      </c>
      <c r="M14" s="22">
        <f t="shared" ref="M14" si="23">IF(COUNT(E14,I14)=0,"-",SUM(E14,I14))</f>
        <v>16</v>
      </c>
      <c r="N14" s="26">
        <f t="shared" ref="N14" si="24">IF(COUNT(K14:M14)=0,"-",SUM(K14:M14))</f>
        <v>254</v>
      </c>
      <c r="O14" s="24" t="s">
        <v>9</v>
      </c>
    </row>
    <row r="15" spans="1:15" s="15" customFormat="1" ht="17.100000000000001" customHeight="1" thickBot="1" x14ac:dyDescent="0.3">
      <c r="A15" s="19">
        <v>5272</v>
      </c>
      <c r="B15" s="20" t="s">
        <v>8</v>
      </c>
      <c r="C15" s="19">
        <v>126</v>
      </c>
      <c r="D15" s="19">
        <v>23</v>
      </c>
      <c r="E15" s="19">
        <v>5</v>
      </c>
      <c r="F15" s="27">
        <f t="shared" si="1"/>
        <v>154</v>
      </c>
      <c r="G15" s="19">
        <v>69</v>
      </c>
      <c r="H15" s="19">
        <v>22</v>
      </c>
      <c r="I15" s="19">
        <v>11</v>
      </c>
      <c r="J15" s="27">
        <f t="shared" si="11"/>
        <v>102</v>
      </c>
      <c r="K15" s="19">
        <f t="shared" ref="K15" si="25">IF(COUNT(C15,G15)=0,"-",SUM(C15,G15))</f>
        <v>195</v>
      </c>
      <c r="L15" s="19">
        <f t="shared" ref="L15" si="26">IF(COUNT(D15,H15)=0,"-",SUM(D15,H15))</f>
        <v>45</v>
      </c>
      <c r="M15" s="19">
        <f t="shared" ref="M15" si="27">IF(COUNT(E15,I15)=0,"-",SUM(E15,I15))</f>
        <v>16</v>
      </c>
      <c r="N15" s="27">
        <f t="shared" ref="N15" si="28">IF(COUNT(K15:M15)=0,"-",SUM(K15:M15))</f>
        <v>256</v>
      </c>
      <c r="O15" s="21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2025-05-15T04:55:22Z</dcterms:modified>
</cp:coreProperties>
</file>