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SMA 2021-2022-Ganjil" sheetId="2" r:id="rId1"/>
  </sheets>
  <calcPr calcId="144525"/>
</workbook>
</file>

<file path=xl/calcChain.xml><?xml version="1.0" encoding="utf-8"?>
<calcChain xmlns="http://schemas.openxmlformats.org/spreadsheetml/2006/main">
  <c r="F10" i="2" l="1"/>
  <c r="M10" i="2"/>
  <c r="N10" i="2" s="1"/>
  <c r="L10" i="2"/>
  <c r="K10" i="2"/>
  <c r="J10" i="2"/>
  <c r="N11" i="2" l="1"/>
  <c r="M11" i="2"/>
  <c r="L11" i="2"/>
  <c r="K11" i="2"/>
  <c r="J11" i="2"/>
  <c r="F11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<sst xmlns="http://schemas.openxmlformats.org/spreadsheetml/2006/main" count="33" uniqueCount="26">
  <si>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</si>
  <si>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</si>
  <si>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</si>
  <si>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</si>
  <si>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</si>
  <si>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</si>
  <si>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</si>
  <si>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</si>
  <si>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</si>
  <si>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</si>
  <si>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</si>
  <si>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</si>
  <si>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</si>
  <si>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SMA NEGERI</t>
  </si>
  <si>
    <t>R. LAB. 
SMA NEGERI</t>
  </si>
  <si>
    <t>R. PERPUS 
SMA NEGERI</t>
  </si>
  <si>
    <t>JMLH SARPRAS SMA NEGERI</t>
  </si>
  <si>
    <t>R. KELAS 
SMA SWASTA</t>
  </si>
  <si>
    <t>R. LAB. 
SMA SWASTA</t>
  </si>
  <si>
    <t>R. PERPUS 
SMA SWASTA</t>
  </si>
  <si>
    <t>JMLH SARPRAS SMA SWASTA</t>
  </si>
  <si>
    <t>TOTAL JMLH SARPRAS SMA</t>
  </si>
  <si>
    <t>KOTA BIMA 2020/2021-Genap</t>
  </si>
  <si>
    <t>Sumber : DAPODIK Dirjen PAUD DIKDASMEN, Kementerian Dikdasmen RI, Tahun 2022</t>
  </si>
  <si>
    <t xml:space="preserve">Jumlah Sarana dan Prasarana Sekolah Jenjang Pendidikan Sekolah Menengah Atas (SMA) di Kota Bima, Semester GANJIL Tahun Ajaran 2021/2022, menurut Status SP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</si>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</sst>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5" width="11" style="1" customWidth="1"/>
    <col min="6" max="6" width="12.42578125" style="1" customWidth="1"/>
    <col min="7" max="9" width="12.140625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2" style="1" customWidth="1"/>
    <col min="15" max="16384" width="9.140625" style="1"/>
  </cols>
  <sheetData>
    <row r="1" spans="1:15" ht="20.100000000000001" customHeight="1" x14ac:dyDescent="0.25">
      <c r="A1" s="7" t="s">
        <v>24</v>
      </c>
    </row>
    <row r="3" spans="1:15" ht="29.2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>IF(COUNT(C4:E4)=0,"-",SUM(C4:E4))</f>
        <v>0</v>
      </c>
      <c r="G4" s="2">
        <v>29</v>
      </c>
      <c r="H4" s="2">
        <v>9</v>
      </c>
      <c r="I4" s="2">
        <v>4</v>
      </c>
      <c r="J4" s="13">
        <f>IF(COUNT(G4:I4)=0,"-",SUM(G4:I4))</f>
        <v>42</v>
      </c>
      <c r="K4" s="2">
        <f>IF(COUNT(C4,G4)=0,"-",SUM(C4,G4))</f>
        <v>29</v>
      </c>
      <c r="L4" s="2">
        <f t="shared" ref="L4:M4" si="0">IF(COUNT(D4,H4)=0,"-",SUM(D4,H4))</f>
        <v>9</v>
      </c>
      <c r="M4" s="2">
        <f t="shared" si="0"/>
        <v>4</v>
      </c>
      <c r="N4" s="13">
        <f>IF(COUNT(K4:M4)=0,"-",SUM(K4:M4))</f>
        <v>42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ref="F5:F11" si="1">IF(COUNT(C5:E5)=0,"-",SUM(C5:E5))</f>
        <v>0</v>
      </c>
      <c r="G5" s="2">
        <v>5</v>
      </c>
      <c r="H5" s="2">
        <v>1</v>
      </c>
      <c r="I5" s="2">
        <v>1</v>
      </c>
      <c r="J5" s="13">
        <f t="shared" ref="J5:J8" si="2">IF(COUNT(G5:I5)=0,"-",SUM(G5:I5))</f>
        <v>7</v>
      </c>
      <c r="K5" s="2">
        <f t="shared" ref="K5:K8" si="3">IF(COUNT(C5,G5)=0,"-",SUM(C5,G5))</f>
        <v>5</v>
      </c>
      <c r="L5" s="2">
        <f t="shared" ref="L5:L8" si="4">IF(COUNT(D5,H5)=0,"-",SUM(D5,H5))</f>
        <v>1</v>
      </c>
      <c r="M5" s="2">
        <f t="shared" ref="M5:M8" si="5">IF(COUNT(E5,I5)=0,"-",SUM(E5,I5))</f>
        <v>1</v>
      </c>
      <c r="N5" s="13">
        <f t="shared" ref="N5:N8" si="6">IF(COUNT(K5:M5)=0,"-",SUM(K5:M5))</f>
        <v>7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21</v>
      </c>
      <c r="D6" s="2">
        <v>3</v>
      </c>
      <c r="E6" s="2">
        <v>1</v>
      </c>
      <c r="F6" s="13">
        <f t="shared" si="1"/>
        <v>25</v>
      </c>
      <c r="G6" s="2">
        <v>3</v>
      </c>
      <c r="H6" s="2">
        <v>0</v>
      </c>
      <c r="I6" s="2">
        <v>1</v>
      </c>
      <c r="J6" s="13">
        <f t="shared" si="2"/>
        <v>4</v>
      </c>
      <c r="K6" s="2">
        <f t="shared" si="3"/>
        <v>24</v>
      </c>
      <c r="L6" s="2">
        <f t="shared" si="4"/>
        <v>3</v>
      </c>
      <c r="M6" s="2">
        <f t="shared" si="5"/>
        <v>2</v>
      </c>
      <c r="N6" s="13">
        <f t="shared" si="6"/>
        <v>29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46</v>
      </c>
      <c r="D7" s="2">
        <v>11</v>
      </c>
      <c r="E7" s="2">
        <v>3</v>
      </c>
      <c r="F7" s="13">
        <f t="shared" si="1"/>
        <v>60</v>
      </c>
      <c r="G7" s="2">
        <v>28</v>
      </c>
      <c r="H7" s="2">
        <v>10</v>
      </c>
      <c r="I7" s="2">
        <v>4</v>
      </c>
      <c r="J7" s="13">
        <f t="shared" si="2"/>
        <v>42</v>
      </c>
      <c r="K7" s="2">
        <f t="shared" si="3"/>
        <v>74</v>
      </c>
      <c r="L7" s="2">
        <f t="shared" si="4"/>
        <v>21</v>
      </c>
      <c r="M7" s="2">
        <f t="shared" si="5"/>
        <v>7</v>
      </c>
      <c r="N7" s="13">
        <f t="shared" si="6"/>
        <v>102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56</v>
      </c>
      <c r="D8" s="2">
        <v>10</v>
      </c>
      <c r="E8" s="2">
        <v>1</v>
      </c>
      <c r="F8" s="13">
        <f t="shared" si="1"/>
        <v>67</v>
      </c>
      <c r="G8" s="2">
        <v>4</v>
      </c>
      <c r="H8" s="2">
        <v>2</v>
      </c>
      <c r="I8" s="2">
        <v>1</v>
      </c>
      <c r="J8" s="13">
        <f t="shared" si="2"/>
        <v>7</v>
      </c>
      <c r="K8" s="2">
        <f t="shared" si="3"/>
        <v>60</v>
      </c>
      <c r="L8" s="2">
        <f t="shared" si="4"/>
        <v>12</v>
      </c>
      <c r="M8" s="2">
        <f t="shared" si="5"/>
        <v>2</v>
      </c>
      <c r="N8" s="13">
        <f t="shared" si="6"/>
        <v>74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25</v>
      </c>
      <c r="C9" s="6">
        <f>IF(COUNT(C4:C8)=0,"-",SUM(C4:C8))</f>
        <v>123</v>
      </c>
      <c r="D9" s="6">
        <f t="shared" ref="D9" si="7">IF(COUNT(D4:D8)=0,"-",SUM(D4:D8))</f>
        <v>24</v>
      </c>
      <c r="E9" s="6">
        <f t="shared" ref="E9:F9" si="8">IF(COUNT(E4:E8)=0,"-",SUM(E4:E8))</f>
        <v>5</v>
      </c>
      <c r="F9" s="14">
        <f t="shared" si="8"/>
        <v>152</v>
      </c>
      <c r="G9" s="6">
        <f>IF(COUNT(G4:G8)=0,"-",SUM(G4:G8))</f>
        <v>69</v>
      </c>
      <c r="H9" s="6">
        <f t="shared" ref="H9:J9" si="9">IF(COUNT(H4:H8)=0,"-",SUM(H4:H8))</f>
        <v>22</v>
      </c>
      <c r="I9" s="6">
        <f t="shared" si="9"/>
        <v>11</v>
      </c>
      <c r="J9" s="14">
        <f t="shared" si="9"/>
        <v>102</v>
      </c>
      <c r="K9" s="6">
        <f>IF(COUNT(K4:K8)=0,"-",SUM(K4:K8))</f>
        <v>192</v>
      </c>
      <c r="L9" s="6">
        <f t="shared" ref="L9:N9" si="10">IF(COUNT(L4:L8)=0,"-",SUM(L4:L8))</f>
        <v>46</v>
      </c>
      <c r="M9" s="6">
        <f t="shared" si="10"/>
        <v>16</v>
      </c>
      <c r="N9" s="14">
        <f t="shared" si="10"/>
        <v>254</v>
      </c>
      <c r="O9" s="11" t="s">
        <v>9</v>
      </c>
    </row>
    <row r="10" spans="1:15" s="16" customFormat="1" ht="20.100000000000001" customHeight="1" thickTop="1" x14ac:dyDescent="0.25">
      <c r="A10" s="17">
        <v>5272</v>
      </c>
      <c r="B10" s="18" t="s">
        <v>22</v>
      </c>
      <c r="C10" s="17">
        <v>124</v>
      </c>
      <c r="D10" s="17">
        <v>23</v>
      </c>
      <c r="E10" s="17">
        <v>5</v>
      </c>
      <c r="F10" s="19">
        <f t="shared" si="1"/>
        <v>152</v>
      </c>
      <c r="G10" s="17">
        <v>69</v>
      </c>
      <c r="H10" s="17">
        <v>22</v>
      </c>
      <c r="I10" s="17">
        <v>11</v>
      </c>
      <c r="J10" s="19">
        <f t="shared" ref="J10" si="11">IF(COUNT(G10:I10)=0,"-",SUM(G10:I10))</f>
        <v>102</v>
      </c>
      <c r="K10" s="17">
        <f t="shared" ref="K10" si="12">IF(COUNT(C10,G10)=0,"-",SUM(C10,G10))</f>
        <v>193</v>
      </c>
      <c r="L10" s="17">
        <f t="shared" ref="L10" si="13">IF(COUNT(D10,H10)=0,"-",SUM(D10,H10))</f>
        <v>45</v>
      </c>
      <c r="M10" s="17">
        <f t="shared" ref="M10" si="14">IF(COUNT(E10,I10)=0,"-",SUM(E10,I10))</f>
        <v>16</v>
      </c>
      <c r="N10" s="19">
        <f t="shared" ref="N10" si="15">IF(COUNT(K10:M10)=0,"-",SUM(K10:M10))</f>
        <v>254</v>
      </c>
      <c r="O10" s="20" t="s">
        <v>9</v>
      </c>
    </row>
    <row r="11" spans="1:15" s="16" customFormat="1" ht="20.100000000000001" customHeight="1" thickBot="1" x14ac:dyDescent="0.3">
      <c r="A11" s="21">
        <v>5272</v>
      </c>
      <c r="B11" s="22" t="s">
        <v>8</v>
      </c>
      <c r="C11" s="21">
        <v>126</v>
      </c>
      <c r="D11" s="21">
        <v>23</v>
      </c>
      <c r="E11" s="21">
        <v>5</v>
      </c>
      <c r="F11" s="23">
        <f t="shared" si="1"/>
        <v>154</v>
      </c>
      <c r="G11" s="21">
        <v>69</v>
      </c>
      <c r="H11" s="21">
        <v>22</v>
      </c>
      <c r="I11" s="21">
        <v>11</v>
      </c>
      <c r="J11" s="23">
        <f t="shared" ref="J11" si="16">IF(COUNT(G11:I11)=0,"-",SUM(G11:I11))</f>
        <v>102</v>
      </c>
      <c r="K11" s="21">
        <f t="shared" ref="K11" si="17">IF(COUNT(C11,G11)=0,"-",SUM(C11,G11))</f>
        <v>195</v>
      </c>
      <c r="L11" s="21">
        <f t="shared" ref="L11" si="18">IF(COUNT(D11,H11)=0,"-",SUM(D11,H11))</f>
        <v>45</v>
      </c>
      <c r="M11" s="21">
        <f t="shared" ref="M11" si="19">IF(COUNT(E11,I11)=0,"-",SUM(E11,I11))</f>
        <v>16</v>
      </c>
      <c r="N11" s="23">
        <f t="shared" ref="N11" si="20">IF(COUNT(K11:M11)=0,"-",SUM(K11:M11))</f>
        <v>256</v>
      </c>
      <c r="O11" s="24" t="s">
        <v>9</v>
      </c>
    </row>
    <row r="12" spans="1:15" ht="20.100000000000001" customHeight="1" thickTop="1" x14ac:dyDescent="0.25">
      <c r="A12" s="4" t="s">
        <v>23</v>
      </c>
    </row>
    <row r="14" spans="1:15" ht="20.100000000000001" customHeight="1" x14ac:dyDescent="0.25">
      <c r="A14" s="15"/>
    </row>
    <row r="15" spans="1:15" ht="20.100000000000001" customHeight="1" x14ac:dyDescent="0.25">
      <c r="A15" s="15"/>
    </row>
    <row r="16" spans="1:15" ht="20.100000000000001" customHeight="1" x14ac:dyDescent="0.25">
      <c r="A16" s="15"/>
    </row>
    <row r="17" spans="1:1" ht="20.100000000000001" customHeight="1" x14ac:dyDescent="0.25">
      <c r="A17" s="15"/>
    </row>
    <row r="18" spans="1:1" ht="20.100000000000001" customHeight="1" x14ac:dyDescent="0.25">
      <c r="A1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SMA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2025-05-15T04:53:10Z</dcterms:modified>
</cp:coreProperties>
</file>