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SMA 2020-2021-Genap" sheetId="2" r:id="rId1"/>
  </sheets>
  <calcPr calcId="144525"/>
</workbook>
</file>

<file path=xl/calcChain.xml><?xml version="1.0" encoding="utf-8"?>
<calcChain xmlns="http://schemas.openxmlformats.org/spreadsheetml/2006/main">
  <c r="N10" i="2" l="1"/>
  <c r="M10" i="2"/>
  <c r="L10" i="2"/>
  <c r="K10" i="2"/>
  <c r="J10" i="2"/>
  <c r="F10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<sst xmlns="http://schemas.openxmlformats.org/spreadsheetml/2006/main" count="31" uniqueCount="25">
  <si>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</si>
  <si>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</si>
  <si>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</si>
  <si>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</si>
  <si>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</si>
  <si>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</si>
  <si>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</si>
  <si>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</si>
  <si>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</si>
  <si>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</si>
  <si>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</si>
  <si>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TOTAL JMLH R. LAB.</t>
  </si>
  <si>
    <t>TOTAL JMLH R. PERPUS</t>
  </si>
  <si>
    <t>TOTAL JMLH R. KELAS</t>
  </si>
  <si>
    <t>R. KELAS 
SMA NEGERI</t>
  </si>
  <si>
    <t>R. LAB. 
SMA NEGERI</t>
  </si>
  <si>
    <t>R. PERPUS 
SMA NEGERI</t>
  </si>
  <si>
    <t>JMLH SARPRAS SMA NEGERI</t>
  </si>
  <si>
    <t>R. KELAS 
SMA SWASTA</t>
  </si>
  <si>
    <t>R. LAB. 
SMA SWASTA</t>
  </si>
  <si>
    <t>R. PERPUS 
SMA SWASTA</t>
  </si>
  <si>
    <t>JMLH SARPRAS SMA SWASTA</t>
  </si>
  <si>
    <t>TOTAL JMLH SARPRAS SMA</t>
  </si>
  <si>
    <t xml:space="preserve">Jumlah Sarana dan Prasarana Sekolah Jenjang Pendidikan Sekolah Menengah Atas (SMA) di Kota Bima, Semester Genap Tahun Ajaran 2020/2021, menurut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</si>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</sst>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5" width="11" style="1" customWidth="1"/>
    <col min="6" max="6" width="12.42578125" style="1" customWidth="1"/>
    <col min="7" max="9" width="12.140625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2" style="1" customWidth="1"/>
    <col min="15" max="16384" width="9.140625" style="1"/>
  </cols>
  <sheetData>
    <row r="1" spans="1:15" ht="20.100000000000001" customHeight="1" x14ac:dyDescent="0.25">
      <c r="A1" s="7" t="s">
        <v>23</v>
      </c>
    </row>
    <row r="3" spans="1:15" ht="29.2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13</v>
      </c>
      <c r="L3" s="5" t="s">
        <v>11</v>
      </c>
      <c r="M3" s="5" t="s">
        <v>12</v>
      </c>
      <c r="N3" s="8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>IF(COUNT(C4:E4)=0,"-",SUM(C4:E4))</f>
        <v>0</v>
      </c>
      <c r="G4" s="2">
        <v>29</v>
      </c>
      <c r="H4" s="2">
        <v>9</v>
      </c>
      <c r="I4" s="2">
        <v>4</v>
      </c>
      <c r="J4" s="13">
        <f>IF(COUNT(G4:I4)=0,"-",SUM(G4:I4))</f>
        <v>42</v>
      </c>
      <c r="K4" s="2">
        <f>IF(COUNT(C4,G4)=0,"-",SUM(C4,G4))</f>
        <v>29</v>
      </c>
      <c r="L4" s="2">
        <f t="shared" ref="L4:M4" si="0">IF(COUNT(D4,H4)=0,"-",SUM(D4,H4))</f>
        <v>9</v>
      </c>
      <c r="M4" s="2">
        <f t="shared" si="0"/>
        <v>4</v>
      </c>
      <c r="N4" s="13">
        <f>IF(COUNT(K4:M4)=0,"-",SUM(K4:M4))</f>
        <v>42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10" si="1">IF(COUNT(C5:E5)=0,"-",SUM(C5:E5))</f>
        <v>0</v>
      </c>
      <c r="G5" s="2">
        <v>5</v>
      </c>
      <c r="H5" s="2">
        <v>1</v>
      </c>
      <c r="I5" s="2">
        <v>1</v>
      </c>
      <c r="J5" s="13">
        <f t="shared" ref="J5:J8" si="2">IF(COUNT(G5:I5)=0,"-",SUM(G5:I5))</f>
        <v>7</v>
      </c>
      <c r="K5" s="2">
        <f t="shared" ref="K5:K8" si="3">IF(COUNT(C5,G5)=0,"-",SUM(C5,G5))</f>
        <v>5</v>
      </c>
      <c r="L5" s="2">
        <f t="shared" ref="L5:L8" si="4">IF(COUNT(D5,H5)=0,"-",SUM(D5,H5))</f>
        <v>1</v>
      </c>
      <c r="M5" s="2">
        <f t="shared" ref="M5:M8" si="5">IF(COUNT(E5,I5)=0,"-",SUM(E5,I5))</f>
        <v>1</v>
      </c>
      <c r="N5" s="13">
        <f t="shared" ref="N5:N8" si="6">IF(COUNT(K5:M5)=0,"-",SUM(K5:M5))</f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21</v>
      </c>
      <c r="D6" s="2">
        <v>3</v>
      </c>
      <c r="E6" s="2">
        <v>1</v>
      </c>
      <c r="F6" s="13">
        <f t="shared" si="1"/>
        <v>25</v>
      </c>
      <c r="G6" s="2">
        <v>3</v>
      </c>
      <c r="H6" s="2">
        <v>0</v>
      </c>
      <c r="I6" s="2">
        <v>1</v>
      </c>
      <c r="J6" s="13">
        <f t="shared" si="2"/>
        <v>4</v>
      </c>
      <c r="K6" s="2">
        <f t="shared" si="3"/>
        <v>24</v>
      </c>
      <c r="L6" s="2">
        <f t="shared" si="4"/>
        <v>3</v>
      </c>
      <c r="M6" s="2">
        <f t="shared" si="5"/>
        <v>2</v>
      </c>
      <c r="N6" s="13">
        <f t="shared" si="6"/>
        <v>29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46</v>
      </c>
      <c r="D7" s="2">
        <v>11</v>
      </c>
      <c r="E7" s="2">
        <v>3</v>
      </c>
      <c r="F7" s="13">
        <f t="shared" si="1"/>
        <v>60</v>
      </c>
      <c r="G7" s="2">
        <v>28</v>
      </c>
      <c r="H7" s="2">
        <v>10</v>
      </c>
      <c r="I7" s="2">
        <v>4</v>
      </c>
      <c r="J7" s="13">
        <f t="shared" si="2"/>
        <v>42</v>
      </c>
      <c r="K7" s="2">
        <f t="shared" si="3"/>
        <v>74</v>
      </c>
      <c r="L7" s="2">
        <f t="shared" si="4"/>
        <v>21</v>
      </c>
      <c r="M7" s="2">
        <f t="shared" si="5"/>
        <v>7</v>
      </c>
      <c r="N7" s="13">
        <f t="shared" si="6"/>
        <v>102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57</v>
      </c>
      <c r="D8" s="2">
        <v>9</v>
      </c>
      <c r="E8" s="2">
        <v>1</v>
      </c>
      <c r="F8" s="13">
        <f t="shared" si="1"/>
        <v>67</v>
      </c>
      <c r="G8" s="2">
        <v>4</v>
      </c>
      <c r="H8" s="2">
        <v>2</v>
      </c>
      <c r="I8" s="2">
        <v>1</v>
      </c>
      <c r="J8" s="13">
        <f t="shared" si="2"/>
        <v>7</v>
      </c>
      <c r="K8" s="2">
        <f t="shared" si="3"/>
        <v>61</v>
      </c>
      <c r="L8" s="2">
        <f t="shared" si="4"/>
        <v>11</v>
      </c>
      <c r="M8" s="2">
        <f t="shared" si="5"/>
        <v>2</v>
      </c>
      <c r="N8" s="13">
        <f t="shared" si="6"/>
        <v>74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24</v>
      </c>
      <c r="C9" s="6">
        <f>IF(COUNT(C4:C8)=0,"-",SUM(C4:C8))</f>
        <v>124</v>
      </c>
      <c r="D9" s="6">
        <f t="shared" ref="D9" si="7">IF(COUNT(D4:D8)=0,"-",SUM(D4:D8))</f>
        <v>23</v>
      </c>
      <c r="E9" s="6">
        <f t="shared" ref="E9:F9" si="8">IF(COUNT(E4:E8)=0,"-",SUM(E4:E8))</f>
        <v>5</v>
      </c>
      <c r="F9" s="14">
        <f t="shared" si="8"/>
        <v>152</v>
      </c>
      <c r="G9" s="6">
        <f>IF(COUNT(G4:G8)=0,"-",SUM(G4:G8))</f>
        <v>69</v>
      </c>
      <c r="H9" s="6">
        <f t="shared" ref="H9:J9" si="9">IF(COUNT(H4:H8)=0,"-",SUM(H4:H8))</f>
        <v>22</v>
      </c>
      <c r="I9" s="6">
        <f t="shared" si="9"/>
        <v>11</v>
      </c>
      <c r="J9" s="14">
        <f t="shared" si="9"/>
        <v>102</v>
      </c>
      <c r="K9" s="6">
        <f>IF(COUNT(K4:K8)=0,"-",SUM(K4:K8))</f>
        <v>193</v>
      </c>
      <c r="L9" s="6">
        <f t="shared" ref="L9:N9" si="10">IF(COUNT(L4:L8)=0,"-",SUM(L4:L8))</f>
        <v>45</v>
      </c>
      <c r="M9" s="6">
        <f t="shared" si="10"/>
        <v>16</v>
      </c>
      <c r="N9" s="14">
        <f t="shared" si="10"/>
        <v>254</v>
      </c>
      <c r="O9" s="11" t="s">
        <v>9</v>
      </c>
    </row>
    <row r="10" spans="1:15" s="20" customFormat="1" ht="20.100000000000001" customHeight="1" thickTop="1" thickBot="1" x14ac:dyDescent="0.3">
      <c r="A10" s="16">
        <v>5272</v>
      </c>
      <c r="B10" s="17" t="s">
        <v>8</v>
      </c>
      <c r="C10" s="16">
        <v>126</v>
      </c>
      <c r="D10" s="16">
        <v>23</v>
      </c>
      <c r="E10" s="16">
        <v>5</v>
      </c>
      <c r="F10" s="18">
        <f t="shared" si="1"/>
        <v>154</v>
      </c>
      <c r="G10" s="16">
        <v>69</v>
      </c>
      <c r="H10" s="16">
        <v>22</v>
      </c>
      <c r="I10" s="16">
        <v>11</v>
      </c>
      <c r="J10" s="18">
        <f t="shared" ref="J10" si="11">IF(COUNT(G10:I10)=0,"-",SUM(G10:I10))</f>
        <v>102</v>
      </c>
      <c r="K10" s="16">
        <f t="shared" ref="K10" si="12">IF(COUNT(C10,G10)=0,"-",SUM(C10,G10))</f>
        <v>195</v>
      </c>
      <c r="L10" s="16">
        <f t="shared" ref="L10" si="13">IF(COUNT(D10,H10)=0,"-",SUM(D10,H10))</f>
        <v>45</v>
      </c>
      <c r="M10" s="16">
        <f t="shared" ref="M10" si="14">IF(COUNT(E10,I10)=0,"-",SUM(E10,I10))</f>
        <v>16</v>
      </c>
      <c r="N10" s="18">
        <f t="shared" ref="N10" si="15">IF(COUNT(K10:M10)=0,"-",SUM(K10:M10))</f>
        <v>256</v>
      </c>
      <c r="O10" s="19" t="s">
        <v>9</v>
      </c>
    </row>
    <row r="11" spans="1:15" ht="20.100000000000001" customHeight="1" thickTop="1" x14ac:dyDescent="0.25">
      <c r="A11" s="4" t="s">
        <v>10</v>
      </c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SMA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2025-05-15T04:52:32Z</dcterms:modified>
</cp:coreProperties>
</file>