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layanan Kes Bayi" sheetId="87" r:id="rId1"/>
  </sheets>
  <definedNames>
    <definedName name="_xlnm.Print_Area" localSheetId="0">'Pelayanan Kes Bayi'!$A$1:$J$11</definedName>
  </definedNames>
  <calcPr calcId="144525"/>
</workbook>
</file>

<file path=xl/calcChain.xml><?xml version="1.0" encoding="utf-8"?>
<calcChain xmlns="http://schemas.openxmlformats.org/spreadsheetml/2006/main">
  <c r="H10" i="87" l="1"/>
  <c r="E10" i="87"/>
  <c r="J10" i="87" l="1"/>
  <c r="G9" i="87" l="1"/>
  <c r="F9" i="87"/>
  <c r="D9" i="87"/>
  <c r="E8" i="87"/>
  <c r="E7" i="87"/>
  <c r="E6" i="87"/>
  <c r="E5" i="87"/>
  <c r="E4" i="87"/>
  <c r="H8" i="87"/>
  <c r="H7" i="87"/>
  <c r="H6" i="87"/>
  <c r="H5" i="87"/>
  <c r="H4" i="87"/>
  <c r="J4" i="87" l="1"/>
  <c r="J8" i="87"/>
  <c r="J5" i="87"/>
  <c r="J6" i="87"/>
  <c r="J7" i="87"/>
  <c r="H9" i="87"/>
  <c r="E9" i="87"/>
  <c r="C9" i="87"/>
  <c r="J9" i="87" l="1"/>
</calcChain>
</file>

<file path=xl/sharedStrings.xml><?xml version="1.0" encoding="utf-8"?>
<sst xmlns="http://schemas.openxmlformats.org/spreadsheetml/2006/main" count="26" uniqueCount="20">
  <si>
    <t>NO</t>
  </si>
  <si>
    <t>KECAMATAN</t>
  </si>
  <si>
    <t>JUMLAH BAYI LAKI-LAKI</t>
  </si>
  <si>
    <t>JUMLAH BAYI PEREMPUAN</t>
  </si>
  <si>
    <t>TOTAL JUMLAH BAYI</t>
  </si>
  <si>
    <t>PELAYANAN KESEHATAN BAYI LAKI-LAKI</t>
  </si>
  <si>
    <t>PELAYANAN KESEHATAN BAYI PEREMPUAN</t>
  </si>
  <si>
    <t xml:space="preserve">TOTAL PELAYANAN KESEHATAN BAYI 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</si>
  <si>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</si>
  <si>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</si>
  <si>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</si>
  <si>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</si>
  <si>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</si>
  <si>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</si>
  <si>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</si>
  <si>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</si>
  <si>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</si>
  <si>
    <t>KOTA BIMA 2018</t>
  </si>
  <si>
    <t>Sumber: Bidang Kesehatan Keluarga, Dinas Kesehatan Kota Bima, Tahun 2020</t>
  </si>
  <si>
    <t>Cakupan Pelayanan Kesehatan Bayi di Kota Bima, menurut Jenis Kelamin di rinci per Kecamatan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</si>
</sst>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3" fontId="10" fillId="0" borderId="7" xfId="6" applyNumberFormat="1" applyFont="1" applyFill="1" applyBorder="1" applyAlignment="1" applyProtection="1">
      <alignment horizontal="center" vertical="center"/>
      <protection hidden="1"/>
    </xf>
    <xf numFmtId="3" fontId="10" fillId="0" borderId="1" xfId="6" applyNumberFormat="1" applyFont="1" applyFill="1" applyBorder="1" applyAlignment="1" applyProtection="1">
      <alignment horizontal="center" vertical="center"/>
      <protection hidden="1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8" xfId="6" applyNumberFormat="1" applyFont="1" applyFill="1" applyBorder="1" applyAlignment="1" applyProtection="1">
      <alignment horizontal="center" vertical="center"/>
      <protection hidden="1"/>
    </xf>
    <xf numFmtId="4" fontId="10" fillId="0" borderId="6" xfId="6" applyNumberFormat="1" applyFont="1" applyFill="1" applyBorder="1" applyAlignment="1" applyProtection="1">
      <alignment horizontal="center" vertical="center"/>
      <protection hidden="1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8" width="14.7109375" style="1" customWidth="1"/>
    <col min="9" max="9" width="9.28515625" style="1" customWidth="1"/>
    <col min="10" max="10" width="11.28515625" style="1" customWidth="1"/>
    <col min="11" max="11" width="8" style="1" customWidth="1"/>
    <col min="12" max="12" width="9.85546875" style="1" customWidth="1"/>
    <col min="13" max="16384" width="9.140625" style="1"/>
  </cols>
  <sheetData>
    <row r="1" spans="1:23" ht="15" x14ac:dyDescent="0.25">
      <c r="A1" s="22" t="s">
        <v>19</v>
      </c>
    </row>
    <row r="2" spans="1:23" x14ac:dyDescent="0.25">
      <c r="E2" s="2"/>
      <c r="J2" s="27"/>
    </row>
    <row r="3" spans="1:23" ht="39" thickBot="1" x14ac:dyDescent="0.3">
      <c r="A3" s="37" t="s">
        <v>0</v>
      </c>
      <c r="B3" s="38" t="s">
        <v>1</v>
      </c>
      <c r="C3" s="33" t="s">
        <v>2</v>
      </c>
      <c r="D3" s="34" t="s">
        <v>3</v>
      </c>
      <c r="E3" s="35" t="s">
        <v>4</v>
      </c>
      <c r="F3" s="33" t="s">
        <v>5</v>
      </c>
      <c r="G3" s="34" t="s">
        <v>6</v>
      </c>
      <c r="H3" s="35" t="s">
        <v>7</v>
      </c>
      <c r="I3" s="36" t="s">
        <v>8</v>
      </c>
      <c r="J3" s="35" t="s">
        <v>10</v>
      </c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</row>
    <row r="4" spans="1:23" ht="20.25" customHeight="1" thickTop="1" x14ac:dyDescent="0.25">
      <c r="A4" s="6">
        <v>527201</v>
      </c>
      <c r="B4" s="7" t="s">
        <v>11</v>
      </c>
      <c r="C4" s="19">
        <v>741</v>
      </c>
      <c r="D4" s="18">
        <v>671</v>
      </c>
      <c r="E4" s="28">
        <f>IF(SUM(C4:D4)=0,"-",SUM(C4:D4))</f>
        <v>1412</v>
      </c>
      <c r="F4" s="19">
        <v>682</v>
      </c>
      <c r="G4" s="18">
        <v>660</v>
      </c>
      <c r="H4" s="28">
        <f>IF(SUM(F4:G4)=0,"-",SUM(F4:G4))</f>
        <v>1342</v>
      </c>
      <c r="I4" s="30" t="s">
        <v>9</v>
      </c>
      <c r="J4" s="21">
        <f>IF(OR(SUM(H4)=0,SUM(E4)=0),"-",ROUND(H4/E4*100,2))</f>
        <v>95.04</v>
      </c>
      <c r="K4" s="8"/>
      <c r="L4" s="8"/>
      <c r="M4" s="9"/>
      <c r="N4" s="8"/>
      <c r="O4" s="9"/>
      <c r="P4" s="8"/>
      <c r="Q4" s="10"/>
      <c r="R4" s="8"/>
      <c r="S4" s="10"/>
      <c r="T4" s="8"/>
      <c r="U4" s="10"/>
      <c r="V4" s="11"/>
      <c r="W4" s="12"/>
    </row>
    <row r="5" spans="1:23" ht="20.25" customHeight="1" x14ac:dyDescent="0.25">
      <c r="A5" s="6">
        <v>527202</v>
      </c>
      <c r="B5" s="7" t="s">
        <v>12</v>
      </c>
      <c r="C5" s="19">
        <v>453</v>
      </c>
      <c r="D5" s="18">
        <v>329</v>
      </c>
      <c r="E5" s="28">
        <f t="shared" ref="E5:E10" si="0">IF(SUM(C5:D5)=0,"-",SUM(C5:D5))</f>
        <v>782</v>
      </c>
      <c r="F5" s="19">
        <v>446</v>
      </c>
      <c r="G5" s="18">
        <v>304</v>
      </c>
      <c r="H5" s="28">
        <f t="shared" ref="H5:H8" si="1">IF(SUM(F5:G5)=0,"-",SUM(F5:G5))</f>
        <v>750</v>
      </c>
      <c r="I5" s="30" t="s">
        <v>9</v>
      </c>
      <c r="J5" s="21">
        <f t="shared" ref="J5:J8" si="2">IF(OR(SUM(H5)=0,SUM(E5)=0),"-",ROUND(H5/E5*100,2))</f>
        <v>95.91</v>
      </c>
      <c r="K5" s="8"/>
      <c r="L5" s="8"/>
      <c r="M5" s="9"/>
      <c r="N5" s="8"/>
      <c r="O5" s="9"/>
      <c r="P5" s="8"/>
      <c r="Q5" s="10"/>
      <c r="R5" s="8"/>
      <c r="S5" s="10"/>
      <c r="T5" s="8"/>
      <c r="U5" s="10"/>
      <c r="V5" s="11"/>
      <c r="W5" s="12"/>
    </row>
    <row r="6" spans="1:23" ht="20.25" customHeight="1" x14ac:dyDescent="0.25">
      <c r="A6" s="6">
        <v>527203</v>
      </c>
      <c r="B6" s="7" t="s">
        <v>13</v>
      </c>
      <c r="C6" s="19">
        <v>677</v>
      </c>
      <c r="D6" s="18">
        <v>649</v>
      </c>
      <c r="E6" s="28">
        <f t="shared" si="0"/>
        <v>1326</v>
      </c>
      <c r="F6" s="19">
        <v>592</v>
      </c>
      <c r="G6" s="18">
        <v>641</v>
      </c>
      <c r="H6" s="28">
        <f t="shared" si="1"/>
        <v>1233</v>
      </c>
      <c r="I6" s="30" t="s">
        <v>9</v>
      </c>
      <c r="J6" s="21">
        <f t="shared" si="2"/>
        <v>92.99</v>
      </c>
      <c r="K6" s="8"/>
      <c r="L6" s="8"/>
      <c r="M6" s="9"/>
      <c r="N6" s="8"/>
      <c r="O6" s="9"/>
      <c r="P6" s="8"/>
      <c r="Q6" s="10"/>
      <c r="R6" s="8"/>
      <c r="S6" s="10"/>
      <c r="T6" s="8"/>
      <c r="U6" s="10"/>
      <c r="V6" s="11"/>
      <c r="W6" s="12"/>
    </row>
    <row r="7" spans="1:23" ht="20.25" customHeight="1" x14ac:dyDescent="0.25">
      <c r="A7" s="6">
        <v>527204</v>
      </c>
      <c r="B7" s="7" t="s">
        <v>14</v>
      </c>
      <c r="C7" s="19">
        <v>780</v>
      </c>
      <c r="D7" s="18">
        <v>727</v>
      </c>
      <c r="E7" s="28">
        <f t="shared" si="0"/>
        <v>1507</v>
      </c>
      <c r="F7" s="19">
        <v>773</v>
      </c>
      <c r="G7" s="18">
        <v>706</v>
      </c>
      <c r="H7" s="28">
        <f t="shared" si="1"/>
        <v>1479</v>
      </c>
      <c r="I7" s="30" t="s">
        <v>9</v>
      </c>
      <c r="J7" s="21">
        <f t="shared" si="2"/>
        <v>98.14</v>
      </c>
      <c r="K7" s="8"/>
      <c r="L7" s="8"/>
      <c r="M7" s="9"/>
      <c r="N7" s="8"/>
      <c r="O7" s="9"/>
      <c r="P7" s="8"/>
      <c r="Q7" s="10"/>
      <c r="R7" s="8"/>
      <c r="S7" s="10"/>
      <c r="T7" s="8"/>
      <c r="U7" s="10"/>
      <c r="V7" s="11"/>
      <c r="W7" s="12"/>
    </row>
    <row r="8" spans="1:23" ht="20.25" customHeight="1" x14ac:dyDescent="0.25">
      <c r="A8" s="6">
        <v>527205</v>
      </c>
      <c r="B8" s="7" t="s">
        <v>15</v>
      </c>
      <c r="C8" s="19">
        <v>815</v>
      </c>
      <c r="D8" s="18">
        <v>670</v>
      </c>
      <c r="E8" s="28">
        <f t="shared" si="0"/>
        <v>1485</v>
      </c>
      <c r="F8" s="19">
        <v>741</v>
      </c>
      <c r="G8" s="18">
        <v>649</v>
      </c>
      <c r="H8" s="28">
        <f t="shared" si="1"/>
        <v>1390</v>
      </c>
      <c r="I8" s="30" t="s">
        <v>9</v>
      </c>
      <c r="J8" s="21">
        <f t="shared" si="2"/>
        <v>93.6</v>
      </c>
      <c r="K8" s="8"/>
      <c r="L8" s="8"/>
      <c r="M8" s="9"/>
      <c r="N8" s="8"/>
      <c r="O8" s="9"/>
      <c r="P8" s="8"/>
      <c r="Q8" s="10"/>
      <c r="R8" s="8"/>
      <c r="S8" s="10"/>
      <c r="T8" s="8"/>
      <c r="U8" s="10"/>
      <c r="V8" s="11"/>
      <c r="W8" s="12"/>
    </row>
    <row r="9" spans="1:23" ht="24.75" customHeight="1" thickBot="1" x14ac:dyDescent="0.3">
      <c r="A9" s="32">
        <v>5272</v>
      </c>
      <c r="B9" s="23" t="s">
        <v>16</v>
      </c>
      <c r="C9" s="24">
        <f>IF(SUM(C4:C8)=0,"-",SUM(C4:C8))</f>
        <v>3466</v>
      </c>
      <c r="D9" s="25">
        <f t="shared" ref="D9:H9" si="3">IF(SUM(D4:D8)=0,"-",SUM(D4:D8))</f>
        <v>3046</v>
      </c>
      <c r="E9" s="29">
        <f t="shared" si="3"/>
        <v>6512</v>
      </c>
      <c r="F9" s="24">
        <f t="shared" si="3"/>
        <v>3234</v>
      </c>
      <c r="G9" s="25">
        <f t="shared" si="3"/>
        <v>2960</v>
      </c>
      <c r="H9" s="29">
        <f t="shared" si="3"/>
        <v>6194</v>
      </c>
      <c r="I9" s="31" t="s">
        <v>9</v>
      </c>
      <c r="J9" s="26">
        <f>IF(OR(SUM(H9)=0,SUM(E9)=0),"-",ROUND(H9/E9*100,2))</f>
        <v>95.12</v>
      </c>
      <c r="K9" s="13"/>
      <c r="L9" s="13"/>
      <c r="M9" s="14"/>
      <c r="N9" s="13"/>
      <c r="O9" s="14"/>
      <c r="P9" s="13"/>
      <c r="Q9" s="15"/>
      <c r="R9" s="13"/>
      <c r="S9" s="15"/>
      <c r="T9" s="13"/>
      <c r="U9" s="15"/>
      <c r="V9" s="13"/>
      <c r="W9" s="16"/>
    </row>
    <row r="10" spans="1:23" s="47" customFormat="1" ht="20.100000000000001" customHeight="1" thickBot="1" x14ac:dyDescent="0.3">
      <c r="A10" s="39">
        <v>5272</v>
      </c>
      <c r="B10" s="40" t="s">
        <v>17</v>
      </c>
      <c r="C10" s="41">
        <v>3332</v>
      </c>
      <c r="D10" s="42">
        <v>3171</v>
      </c>
      <c r="E10" s="43">
        <f t="shared" si="0"/>
        <v>6503</v>
      </c>
      <c r="F10" s="41">
        <v>3295</v>
      </c>
      <c r="G10" s="42">
        <v>2908</v>
      </c>
      <c r="H10" s="43">
        <f t="shared" ref="H10" si="4">IF(SUM(F10:G10)=0,"-",SUM(F10:G10))</f>
        <v>6203</v>
      </c>
      <c r="I10" s="44" t="s">
        <v>9</v>
      </c>
      <c r="J10" s="45">
        <f>IF(OR(SUM(H10)=0,SUM(E10)=0),"-",ROUND(H10/E10*100,2))</f>
        <v>95.39</v>
      </c>
      <c r="K10" s="8"/>
      <c r="L10" s="8"/>
      <c r="M10" s="9"/>
      <c r="N10" s="8"/>
      <c r="O10" s="9"/>
      <c r="P10" s="8"/>
      <c r="Q10" s="10"/>
      <c r="R10" s="8"/>
      <c r="S10" s="10"/>
      <c r="T10" s="8"/>
      <c r="U10" s="10"/>
      <c r="V10" s="8"/>
      <c r="W10" s="46"/>
    </row>
    <row r="11" spans="1:23" ht="13.5" thickTop="1" x14ac:dyDescent="0.25">
      <c r="A11" s="20" t="s">
        <v>18</v>
      </c>
      <c r="B11" s="17"/>
      <c r="C11" s="17"/>
      <c r="D11" s="17"/>
      <c r="E11" s="17"/>
      <c r="F11" s="17"/>
      <c r="G11" s="17"/>
      <c r="H11" s="17"/>
      <c r="I11" s="17"/>
      <c r="J11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2025-03-09T09:28:58Z</dcterms:modified>
</cp:coreProperties>
</file>