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<sst xmlns="http://schemas.openxmlformats.org/spreadsheetml/2006/main" count="32" uniqueCount="23">
  <si>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</si>
  <si>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</si>
  <si>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</si>
  <si>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</si>
  <si>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</si>
  <si>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</si>
  <si>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</si>
  <si>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</si>
  <si>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</si>
  <si>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</si>
  <si>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</si>
  <si>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 xml:space="preserve">Jumlah Pendidik Jenjang Madrasah Tsanawiyah (MTs) di Kota Bima, Semester Genap Tahun Ajaran 2020/2021, menurut jenis kelamin dan status SP per Kecamatan </t>
  </si>
  <si>
    <t>MTs NEGERI GURU_Lk</t>
  </si>
  <si>
    <t>MTs NEGERI GURU_Pr</t>
  </si>
  <si>
    <t>JMLH GURU MTs NEGERI</t>
  </si>
  <si>
    <t>MTs SWASTA GURU_Lk</t>
  </si>
  <si>
    <t>MTs SWASTA GURU_Pr</t>
  </si>
  <si>
    <t>JMLH GURU MTs SWASTA</t>
  </si>
  <si>
    <t>JMLH GURU MTs LAKI-LAKI'</t>
  </si>
  <si>
    <t>JMLH GURU MTs PEREMPUAN</t>
  </si>
  <si>
    <t>TOTAL JMLH GURU MTs</t>
  </si>
  <si>
    <t>Sumber : Kantor Kementerian Agama, Pemerintah Kota Bima, Tahun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</si>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</sst>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11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73</v>
      </c>
      <c r="D4" s="14">
        <v>94</v>
      </c>
      <c r="E4" s="17">
        <f>IF(COUNT(C4:D4)=0,"-",SUM(C4:D4))</f>
        <v>167</v>
      </c>
      <c r="F4" s="15">
        <v>10</v>
      </c>
      <c r="G4" s="16">
        <v>10</v>
      </c>
      <c r="H4" s="17">
        <f>IF(COUNT(F4:G4)=0,"-",SUM(F4:G4))</f>
        <v>20</v>
      </c>
      <c r="I4" s="15">
        <f>IF(COUNT(C4,F4)=0,"-",SUM(C4,F4))</f>
        <v>83</v>
      </c>
      <c r="J4" s="16">
        <f>IF(COUNT(D4,G4)=0,"-",SUM(D4,G4))</f>
        <v>104</v>
      </c>
      <c r="K4" s="17">
        <f>IF(COUNT(I4:J4)=0,"-",SUM(I4:J4))</f>
        <v>187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5</v>
      </c>
      <c r="G5" s="16">
        <v>3</v>
      </c>
      <c r="H5" s="17">
        <f t="shared" ref="H5:H8" si="1">IF(COUNT(F5:G5)=0,"-",SUM(F5:G5))</f>
        <v>8</v>
      </c>
      <c r="I5" s="15">
        <f t="shared" ref="I5:I8" si="2">IF(COUNT(C5,F5)=0,"-",SUM(C5,F5))</f>
        <v>5</v>
      </c>
      <c r="J5" s="16">
        <f t="shared" ref="J5:J8" si="3">IF(COUNT(D5,G5)=0,"-",SUM(D5,G5))</f>
        <v>3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13</v>
      </c>
      <c r="G6" s="16">
        <v>13</v>
      </c>
      <c r="H6" s="17">
        <f t="shared" si="1"/>
        <v>26</v>
      </c>
      <c r="I6" s="15">
        <f t="shared" si="2"/>
        <v>13</v>
      </c>
      <c r="J6" s="16">
        <f t="shared" si="3"/>
        <v>13</v>
      </c>
      <c r="K6" s="17">
        <f t="shared" si="4"/>
        <v>26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9</v>
      </c>
      <c r="H7" s="17">
        <f t="shared" si="1"/>
        <v>19</v>
      </c>
      <c r="I7" s="15">
        <f t="shared" si="2"/>
        <v>10</v>
      </c>
      <c r="J7" s="16">
        <f t="shared" si="3"/>
        <v>9</v>
      </c>
      <c r="K7" s="17">
        <f t="shared" si="4"/>
        <v>19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37</v>
      </c>
      <c r="D8" s="14">
        <v>50</v>
      </c>
      <c r="E8" s="17">
        <f t="shared" si="0"/>
        <v>87</v>
      </c>
      <c r="F8" s="15">
        <v>25</v>
      </c>
      <c r="G8" s="16">
        <v>34</v>
      </c>
      <c r="H8" s="17">
        <f t="shared" si="1"/>
        <v>59</v>
      </c>
      <c r="I8" s="15">
        <f t="shared" si="2"/>
        <v>62</v>
      </c>
      <c r="J8" s="16">
        <f t="shared" si="3"/>
        <v>84</v>
      </c>
      <c r="K8" s="17">
        <f t="shared" si="4"/>
        <v>146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10</v>
      </c>
      <c r="C9" s="19">
        <f>IF(COUNT(C4:C8)=0,"-",SUM(C4:C8))</f>
        <v>110</v>
      </c>
      <c r="D9" s="19">
        <f t="shared" ref="D9:F9" si="5">IF(COUNT(D4:D8)=0,"-",SUM(D4:D8))</f>
        <v>144</v>
      </c>
      <c r="E9" s="18">
        <f t="shared" si="5"/>
        <v>254</v>
      </c>
      <c r="F9" s="20">
        <f t="shared" si="5"/>
        <v>63</v>
      </c>
      <c r="G9" s="21">
        <f t="shared" ref="G9:K9" si="6">IF(COUNT(G4:G8)=0,"-",SUM(G4:G8))</f>
        <v>69</v>
      </c>
      <c r="H9" s="18">
        <f t="shared" si="6"/>
        <v>132</v>
      </c>
      <c r="I9" s="20">
        <f t="shared" ref="I9:J9" si="7">IF(COUNT(I4:I8)=0,"-",SUM(I4:I8))</f>
        <v>173</v>
      </c>
      <c r="J9" s="21">
        <f t="shared" si="7"/>
        <v>213</v>
      </c>
      <c r="K9" s="18">
        <f t="shared" si="6"/>
        <v>386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 t="s">
        <v>22</v>
      </c>
      <c r="D10" s="28" t="s">
        <v>22</v>
      </c>
      <c r="E10" s="29" t="str">
        <f t="shared" si="0"/>
        <v>-</v>
      </c>
      <c r="F10" s="30" t="s">
        <v>22</v>
      </c>
      <c r="G10" s="31" t="s">
        <v>22</v>
      </c>
      <c r="H10" s="29" t="str">
        <f t="shared" ref="H10" si="8">IF(COUNT(F10:G10)=0,"-",SUM(F10:G10))</f>
        <v>-</v>
      </c>
      <c r="I10" s="30" t="str">
        <f t="shared" ref="I10" si="9">IF(COUNT(C10,F10)=0,"-",SUM(C10,F10))</f>
        <v>-</v>
      </c>
      <c r="J10" s="31" t="str">
        <f t="shared" ref="J10" si="10">IF(COUNT(D10,G10)=0,"-",SUM(D10,G10))</f>
        <v>-</v>
      </c>
      <c r="K10" s="29" t="str">
        <f t="shared" ref="K10" si="11">IF(COUNT(I10:J10)=0,"-",SUM(I10:J10))</f>
        <v>-</v>
      </c>
      <c r="L10" s="26" t="s">
        <v>3</v>
      </c>
    </row>
    <row r="11" spans="1:12" ht="20.100000000000001" customHeight="1" thickTop="1" x14ac:dyDescent="0.25">
      <c r="A11" s="2" t="s">
        <v>21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2025-06-05T01:47:08Z</dcterms:modified>
</cp:coreProperties>
</file>