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Sheet1!$A$1:$F$21</definedName>
  </definedNames>
  <calcPr calcId="144525"/>
</workbook>
</file>

<file path=xl/calcChain.xml><?xml version="1.0" encoding="utf-8"?>
<calcChain xmlns="http://schemas.openxmlformats.org/spreadsheetml/2006/main">
  <c r="E17" i="1" l="1"/>
  <c r="E8" i="1" l="1"/>
  <c r="E9" i="1"/>
  <c r="E10" i="1"/>
  <c r="E11" i="1"/>
  <c r="E12" i="1"/>
  <c r="E13" i="1"/>
  <c r="E14" i="1"/>
  <c r="E6" i="1" l="1"/>
  <c r="E7" i="1"/>
  <c r="D15" i="1" l="1"/>
  <c r="C15" i="1"/>
  <c r="E5" i="1"/>
  <c r="E4" i="1"/>
  <c r="E16" i="1"/>
  <c r="E20" i="1"/>
  <c r="E19" i="1"/>
  <c r="E18" i="1"/>
  <c r="E15" i="1" l="1"/>
</calcChain>
</file>

<file path=xl/sharedStrings.xml><?xml version="1.0" encoding="utf-8"?>
<sst xmlns="http://schemas.openxmlformats.org/spreadsheetml/2006/main" count="48" uniqueCount="27">
  <si>
    <t>KODE WILAYAH</t>
  </si>
  <si>
    <t xml:space="preserve"> </t>
  </si>
  <si>
    <t>Jiwa</t>
  </si>
  <si>
    <t>SATUAN</t>
  </si>
  <si>
    <t>KEC. RABA 2018</t>
  </si>
  <si>
    <t>KEC. RABA 2017</t>
  </si>
  <si>
    <t>KEC. RABA 2016</t>
  </si>
  <si>
    <t>KEC. RABA 2015</t>
  </si>
  <si>
    <t>NAMA WILAYAH</t>
  </si>
  <si>
    <t>KEL. PENARAGA</t>
  </si>
  <si>
    <t>KEL. RONTU</t>
  </si>
  <si>
    <t>KEL. PENANAE</t>
  </si>
  <si>
    <t>KEL. KENDO</t>
  </si>
  <si>
    <t>KEL. NTOBO</t>
  </si>
  <si>
    <t>KEL. NITU</t>
  </si>
  <si>
    <t>KEL. RABANGGODU SELATAN</t>
  </si>
  <si>
    <t>KEL. RABADOMPU TIMUR</t>
  </si>
  <si>
    <t>KEL. RITE</t>
  </si>
  <si>
    <t>KEL. RABADOMPU BARAT</t>
  </si>
  <si>
    <t>KEL. RABANGGODU UTARA</t>
  </si>
  <si>
    <t>KEC. RABA</t>
  </si>
  <si>
    <t xml:space="preserve">JMLH PENDUDUK LAKI-LAKI </t>
  </si>
  <si>
    <t>JMLH PENDUDUK PEREMPUAN</t>
  </si>
  <si>
    <t>TOTAL JUMLAH PENDUDUK</t>
  </si>
  <si>
    <t>Jumlah Penduduk Kecamatan Raba Kota Bima Tahun 2020 menurut Jenis Kelamin</t>
  </si>
  <si>
    <t>Sumber : Dinas Kependudukan dan Pencatatan Sipil Kota Bima, Tahun 2021</t>
  </si>
  <si>
    <t>KEC. RABA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</si>
</sst>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28515625" style="3" customWidth="1"/>
    <col min="2" max="2" width="24" style="3" customWidth="1"/>
    <col min="3" max="5" width="15.42578125" style="3" customWidth="1"/>
    <col min="6" max="6" width="13.85546875" style="3" customWidth="1"/>
    <col min="7" max="16384" width="9.140625" style="3"/>
  </cols>
  <sheetData>
    <row r="1" spans="1:6" ht="15" x14ac:dyDescent="0.25">
      <c r="A1" s="2" t="s">
        <v>24</v>
      </c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28.5" customHeight="1" thickBot="1" x14ac:dyDescent="0.3">
      <c r="A3" s="4" t="s">
        <v>0</v>
      </c>
      <c r="B3" s="5" t="s">
        <v>8</v>
      </c>
      <c r="C3" s="4" t="s">
        <v>21</v>
      </c>
      <c r="D3" s="4" t="s">
        <v>22</v>
      </c>
      <c r="E3" s="4" t="s">
        <v>23</v>
      </c>
      <c r="F3" s="5" t="s">
        <v>3</v>
      </c>
    </row>
    <row r="4" spans="1:6" ht="18.75" customHeight="1" thickTop="1" x14ac:dyDescent="0.25">
      <c r="A4" s="16">
        <v>5272041001</v>
      </c>
      <c r="B4" s="7" t="s">
        <v>9</v>
      </c>
      <c r="C4" s="8">
        <v>2500</v>
      </c>
      <c r="D4" s="8">
        <v>2595</v>
      </c>
      <c r="E4" s="9">
        <f>IF(SUM(C4:D4)=0,"-",SUM(C4:D4))</f>
        <v>5095</v>
      </c>
      <c r="F4" s="10" t="s">
        <v>2</v>
      </c>
    </row>
    <row r="5" spans="1:6" ht="18.75" customHeight="1" x14ac:dyDescent="0.25">
      <c r="A5" s="16">
        <v>5272041002</v>
      </c>
      <c r="B5" s="7" t="s">
        <v>10</v>
      </c>
      <c r="C5" s="8">
        <v>1549</v>
      </c>
      <c r="D5" s="8">
        <v>1576</v>
      </c>
      <c r="E5" s="9">
        <f t="shared" ref="E5" si="0">IF(SUM(C5:D5)=0,"-",SUM(C5:D5))</f>
        <v>3125</v>
      </c>
      <c r="F5" s="10" t="s">
        <v>2</v>
      </c>
    </row>
    <row r="6" spans="1:6" ht="18.75" customHeight="1" x14ac:dyDescent="0.25">
      <c r="A6" s="16">
        <v>5272041003</v>
      </c>
      <c r="B6" s="7" t="s">
        <v>11</v>
      </c>
      <c r="C6" s="8">
        <v>2004</v>
      </c>
      <c r="D6" s="8">
        <v>2057</v>
      </c>
      <c r="E6" s="9">
        <f t="shared" ref="E6:E7" si="1">IF(SUM(C6:D6)=0,"-",SUM(C6:D6))</f>
        <v>4061</v>
      </c>
      <c r="F6" s="10" t="s">
        <v>2</v>
      </c>
    </row>
    <row r="7" spans="1:6" ht="18.75" customHeight="1" x14ac:dyDescent="0.25">
      <c r="A7" s="16">
        <v>5272041004</v>
      </c>
      <c r="B7" s="7" t="s">
        <v>12</v>
      </c>
      <c r="C7" s="8">
        <v>733</v>
      </c>
      <c r="D7" s="8">
        <v>737</v>
      </c>
      <c r="E7" s="9">
        <f t="shared" si="1"/>
        <v>1470</v>
      </c>
      <c r="F7" s="10" t="s">
        <v>2</v>
      </c>
    </row>
    <row r="8" spans="1:6" ht="18.75" customHeight="1" x14ac:dyDescent="0.25">
      <c r="A8" s="16">
        <v>5272041005</v>
      </c>
      <c r="B8" s="7" t="s">
        <v>13</v>
      </c>
      <c r="C8" s="8">
        <v>1830</v>
      </c>
      <c r="D8" s="8">
        <v>1851</v>
      </c>
      <c r="E8" s="9">
        <f t="shared" ref="E8:E14" si="2">IF(SUM(C8:D8)=0,"-",SUM(C8:D8))</f>
        <v>3681</v>
      </c>
      <c r="F8" s="10" t="s">
        <v>2</v>
      </c>
    </row>
    <row r="9" spans="1:6" ht="18.75" customHeight="1" x14ac:dyDescent="0.25">
      <c r="A9" s="16">
        <v>5272041006</v>
      </c>
      <c r="B9" s="7" t="s">
        <v>14</v>
      </c>
      <c r="C9" s="8">
        <v>706</v>
      </c>
      <c r="D9" s="8">
        <v>738</v>
      </c>
      <c r="E9" s="9">
        <f t="shared" si="2"/>
        <v>1444</v>
      </c>
      <c r="F9" s="10" t="s">
        <v>2</v>
      </c>
    </row>
    <row r="10" spans="1:6" ht="18.75" customHeight="1" x14ac:dyDescent="0.25">
      <c r="A10" s="16">
        <v>5272041007</v>
      </c>
      <c r="B10" s="7" t="s">
        <v>15</v>
      </c>
      <c r="C10" s="8">
        <v>1878</v>
      </c>
      <c r="D10" s="8">
        <v>1947</v>
      </c>
      <c r="E10" s="9">
        <f t="shared" si="2"/>
        <v>3825</v>
      </c>
      <c r="F10" s="10" t="s">
        <v>2</v>
      </c>
    </row>
    <row r="11" spans="1:6" ht="18.75" customHeight="1" x14ac:dyDescent="0.25">
      <c r="A11" s="16">
        <v>5272041008</v>
      </c>
      <c r="B11" s="7" t="s">
        <v>16</v>
      </c>
      <c r="C11" s="8">
        <v>1827</v>
      </c>
      <c r="D11" s="8">
        <v>1923</v>
      </c>
      <c r="E11" s="9">
        <f t="shared" si="2"/>
        <v>3750</v>
      </c>
      <c r="F11" s="10" t="s">
        <v>2</v>
      </c>
    </row>
    <row r="12" spans="1:6" ht="18.75" customHeight="1" x14ac:dyDescent="0.25">
      <c r="A12" s="16">
        <v>5272041009</v>
      </c>
      <c r="B12" s="7" t="s">
        <v>17</v>
      </c>
      <c r="C12" s="8">
        <v>1172</v>
      </c>
      <c r="D12" s="8">
        <v>1123</v>
      </c>
      <c r="E12" s="9">
        <f t="shared" si="2"/>
        <v>2295</v>
      </c>
      <c r="F12" s="10" t="s">
        <v>2</v>
      </c>
    </row>
    <row r="13" spans="1:6" ht="18.75" customHeight="1" x14ac:dyDescent="0.25">
      <c r="A13" s="16">
        <v>5272041010</v>
      </c>
      <c r="B13" s="7" t="s">
        <v>18</v>
      </c>
      <c r="C13" s="8">
        <v>2483</v>
      </c>
      <c r="D13" s="8">
        <v>2648</v>
      </c>
      <c r="E13" s="9">
        <f t="shared" si="2"/>
        <v>5131</v>
      </c>
      <c r="F13" s="10" t="s">
        <v>2</v>
      </c>
    </row>
    <row r="14" spans="1:6" ht="18.75" customHeight="1" x14ac:dyDescent="0.25">
      <c r="A14" s="16">
        <v>5272041011</v>
      </c>
      <c r="B14" s="7" t="s">
        <v>19</v>
      </c>
      <c r="C14" s="8">
        <v>2358</v>
      </c>
      <c r="D14" s="8">
        <v>2428</v>
      </c>
      <c r="E14" s="9">
        <f t="shared" si="2"/>
        <v>4786</v>
      </c>
      <c r="F14" s="10" t="s">
        <v>2</v>
      </c>
    </row>
    <row r="15" spans="1:6" ht="24.95" customHeight="1" thickBot="1" x14ac:dyDescent="0.3">
      <c r="A15" s="18">
        <v>527204</v>
      </c>
      <c r="B15" s="12" t="s">
        <v>20</v>
      </c>
      <c r="C15" s="19">
        <f>IF(SUM(C4:C14)=0,"-",SUM(C4:C14))</f>
        <v>19040</v>
      </c>
      <c r="D15" s="19">
        <f>IF(SUM(D4:D14)=0,"-",SUM(D4:D14))</f>
        <v>19623</v>
      </c>
      <c r="E15" s="19">
        <f>IF(SUM(E4:E14)=0,"-",SUM(E4:E14))</f>
        <v>38663</v>
      </c>
      <c r="F15" s="20" t="s">
        <v>2</v>
      </c>
    </row>
    <row r="16" spans="1:6" ht="20.100000000000001" customHeight="1" thickTop="1" x14ac:dyDescent="0.25">
      <c r="A16" s="16">
        <v>527204</v>
      </c>
      <c r="B16" s="7" t="s">
        <v>26</v>
      </c>
      <c r="C16" s="11">
        <v>18634</v>
      </c>
      <c r="D16" s="11">
        <v>19285</v>
      </c>
      <c r="E16" s="11">
        <f>SUM(C16:D16)</f>
        <v>37919</v>
      </c>
      <c r="F16" s="6" t="s">
        <v>2</v>
      </c>
    </row>
    <row r="17" spans="1:6" ht="20.100000000000001" customHeight="1" x14ac:dyDescent="0.25">
      <c r="A17" s="16">
        <v>527204</v>
      </c>
      <c r="B17" s="7" t="s">
        <v>4</v>
      </c>
      <c r="C17" s="11">
        <v>18423</v>
      </c>
      <c r="D17" s="11">
        <v>19079</v>
      </c>
      <c r="E17" s="11">
        <f>SUM(C17:D17)</f>
        <v>37502</v>
      </c>
      <c r="F17" s="6" t="s">
        <v>2</v>
      </c>
    </row>
    <row r="18" spans="1:6" ht="20.100000000000001" customHeight="1" x14ac:dyDescent="0.25">
      <c r="A18" s="16">
        <v>527204</v>
      </c>
      <c r="B18" s="7" t="s">
        <v>5</v>
      </c>
      <c r="C18" s="11">
        <v>18139</v>
      </c>
      <c r="D18" s="11">
        <v>18652</v>
      </c>
      <c r="E18" s="11">
        <f>SUM(C18:D18)</f>
        <v>36791</v>
      </c>
      <c r="F18" s="6" t="s">
        <v>2</v>
      </c>
    </row>
    <row r="19" spans="1:6" ht="20.100000000000001" customHeight="1" x14ac:dyDescent="0.25">
      <c r="A19" s="16">
        <v>527204</v>
      </c>
      <c r="B19" s="7" t="s">
        <v>6</v>
      </c>
      <c r="C19" s="11">
        <v>17667</v>
      </c>
      <c r="D19" s="11">
        <v>18159</v>
      </c>
      <c r="E19" s="11">
        <f t="shared" ref="E19:E20" si="3">SUM(C19:D19)</f>
        <v>35826</v>
      </c>
      <c r="F19" s="6" t="s">
        <v>2</v>
      </c>
    </row>
    <row r="20" spans="1:6" ht="20.100000000000001" customHeight="1" thickBot="1" x14ac:dyDescent="0.3">
      <c r="A20" s="17">
        <v>527204</v>
      </c>
      <c r="B20" s="14" t="s">
        <v>7</v>
      </c>
      <c r="C20" s="15">
        <v>17826</v>
      </c>
      <c r="D20" s="15">
        <v>18241</v>
      </c>
      <c r="E20" s="15">
        <f t="shared" si="3"/>
        <v>36067</v>
      </c>
      <c r="F20" s="13" t="s">
        <v>2</v>
      </c>
    </row>
    <row r="21" spans="1:6" ht="13.5" thickTop="1" x14ac:dyDescent="0.25">
      <c r="A21" s="1" t="s">
        <v>25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2025-02-26T15:24:48Z</dcterms:modified>
</cp:coreProperties>
</file>