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9815" windowHeight="7815"/>
  </bookViews>
  <sheets>
    <sheet name="SDM Pengelola Arsip" sheetId="1" r:id="rId1"/>
  </sheets>
  <definedNames>
    <definedName name="_xlnm.Print_Area" localSheetId="0">'SDM Pengelola Arsip'!$B$1:$I$18</definedName>
  </definedNames>
  <calcPr calcId="144525" iterateDelta="1E-4"/>
</workbook>
</file>

<file path=xl/calcChain.xml><?xml version="1.0" encoding="utf-8"?>
<calcChain xmlns="http://schemas.openxmlformats.org/spreadsheetml/2006/main">
  <c r="E16" i="1" l="1"/>
  <c r="F16" i="1"/>
  <c r="H16" i="1"/>
  <c r="D16" i="1"/>
  <c r="E11" i="1"/>
  <c r="F11" i="1"/>
  <c r="D11" i="1"/>
  <c r="E5" i="1"/>
  <c r="F5" i="1"/>
  <c r="D5" i="1"/>
  <c r="G11" i="1"/>
  <c r="G5" i="1"/>
  <c r="G16" i="1" s="1"/>
  <c r="E6" i="1" l="1"/>
  <c r="F6" i="1"/>
  <c r="E12" i="1"/>
  <c r="F12" i="1"/>
  <c r="G12" i="1"/>
  <c r="D12" i="1" l="1"/>
  <c r="D6" i="1"/>
</calcChain>
</file>

<file path=xl/sharedStrings.xml><?xml version="1.0" encoding="utf-8"?>
<sst xmlns="http://schemas.openxmlformats.org/spreadsheetml/2006/main" count="31" uniqueCount="17">
  <si>
    <t>NO</t>
  </si>
  <si>
    <t>U R A I A N</t>
  </si>
  <si>
    <t>JUMLAH</t>
  </si>
  <si>
    <t>SATUAN</t>
  </si>
  <si>
    <t>A</t>
  </si>
  <si>
    <t>Pengelola Kearsipan Pada Perangkat Daerah</t>
  </si>
  <si>
    <t>Orang</t>
  </si>
  <si>
    <t>1. Jumlah Tenaga Arsiparis</t>
  </si>
  <si>
    <t>a. Jumlah Tenaga Arsiparis Tingkat Ahli</t>
  </si>
  <si>
    <t>b. Jumlah Tenaga Arsiparis Tingkat Terampil</t>
  </si>
  <si>
    <t>2. Jumlah Tenaga Teknis Pengelola Kearsipan</t>
  </si>
  <si>
    <t>B</t>
  </si>
  <si>
    <t>Pengelola Kearsipan Pada BUMD</t>
  </si>
  <si>
    <t>JUMLAH / TAHUN</t>
  </si>
  <si>
    <t/>
  </si>
  <si>
    <t>Jumlah Sumber Daya Manusia Pengelola Kearsipan di Kota Bima Tahun 2023</t>
  </si>
  <si>
    <t>Sumber Data : Dinas Perpustakaan dan Arsip Daerah Kota Bima, Tahun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</si>
</sst>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(* #,##0.00_);_(* \(#,##0.00\);_(* &quot;-&quot;??_);_(@_)"/>
    <numFmt numFmtId="165" formatCode="[$-F800]dddd\,\ mmmm\ dd\,\ yyyy"/>
  </numFmts>
  <fonts count="10">
    <font>
      <sz val="11"/>
      <color theme="1"/>
      <name val="Calibri"/>
      <charset val="134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name val="Arial"/>
      <family val="2"/>
    </font>
    <font>
      <sz val="10"/>
      <color rgb="FF000000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</borders>
  <cellStyleXfs count="8">
    <xf numFmtId="0" fontId="0" fillId="0" borderId="0"/>
    <xf numFmtId="43" fontId="9" fillId="0" borderId="0" applyFont="0" applyFill="0" applyBorder="0" applyAlignment="0" applyProtection="0"/>
    <xf numFmtId="165" fontId="6" fillId="0" borderId="0"/>
    <xf numFmtId="0" fontId="5" fillId="0" borderId="0"/>
    <xf numFmtId="0" fontId="7" fillId="0" borderId="0" applyFill="0" applyProtection="0"/>
    <xf numFmtId="164" fontId="5" fillId="0" borderId="0" applyFont="0" applyFill="0" applyBorder="0" applyAlignment="0" applyProtection="0"/>
    <xf numFmtId="0" fontId="8" fillId="0" borderId="0"/>
    <xf numFmtId="0" fontId="5" fillId="0" borderId="0"/>
  </cellStyleXfs>
  <cellXfs count="24">
    <xf numFmtId="0" fontId="0" fillId="0" borderId="0" xfId="0"/>
    <xf numFmtId="0" fontId="2" fillId="0" borderId="0" xfId="0" applyFont="1" applyAlignment="1" applyProtection="1">
      <alignment horizontal="right"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 indent="1"/>
      <protection locked="0"/>
    </xf>
    <xf numFmtId="3" fontId="2" fillId="0" borderId="0" xfId="0" applyNumberFormat="1" applyFont="1" applyAlignment="1" applyProtection="1">
      <alignment horizontal="center" vertical="center"/>
      <protection locked="0"/>
    </xf>
    <xf numFmtId="3" fontId="2" fillId="0" borderId="0" xfId="0" applyNumberFormat="1" applyFont="1" applyBorder="1" applyAlignment="1" applyProtection="1">
      <alignment horizontal="center" vertical="center"/>
      <protection locked="0"/>
    </xf>
    <xf numFmtId="3" fontId="2" fillId="0" borderId="0" xfId="0" applyNumberFormat="1" applyFont="1" applyAlignment="1" applyProtection="1">
      <alignment horizontal="left" vertical="center" indent="1"/>
      <protection locked="0"/>
    </xf>
    <xf numFmtId="0" fontId="2" fillId="0" borderId="0" xfId="0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left" vertical="center" indent="1"/>
      <protection locked="0"/>
    </xf>
    <xf numFmtId="0" fontId="4" fillId="0" borderId="0" xfId="0" applyFont="1" applyAlignment="1" applyProtection="1">
      <alignment vertical="top"/>
      <protection locked="0"/>
    </xf>
    <xf numFmtId="3" fontId="2" fillId="0" borderId="0" xfId="0" applyNumberFormat="1" applyFont="1" applyAlignment="1" applyProtection="1">
      <alignment horizontal="center" vertical="center"/>
    </xf>
    <xf numFmtId="0" fontId="2" fillId="0" borderId="0" xfId="0" applyFont="1" applyAlignment="1" applyProtection="1">
      <alignment horizontal="left" vertical="center" indent="2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left" vertical="center" indent="2"/>
      <protection locked="0"/>
    </xf>
    <xf numFmtId="3" fontId="3" fillId="0" borderId="3" xfId="0" applyNumberFormat="1" applyFont="1" applyBorder="1" applyAlignment="1" applyProtection="1">
      <alignment horizontal="center" vertical="center"/>
    </xf>
    <xf numFmtId="3" fontId="3" fillId="0" borderId="3" xfId="0" applyNumberFormat="1" applyFont="1" applyBorder="1" applyAlignment="1" applyProtection="1">
      <alignment horizontal="center" vertical="center"/>
      <protection locked="0"/>
    </xf>
    <xf numFmtId="0" fontId="3" fillId="2" borderId="3" xfId="0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3" fillId="2" borderId="4" xfId="0" applyFont="1" applyFill="1" applyBorder="1" applyAlignment="1" applyProtection="1">
      <alignment horizontal="center" vertical="center"/>
      <protection locked="0"/>
    </xf>
    <xf numFmtId="0" fontId="3" fillId="2" borderId="2" xfId="0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</cellXfs>
  <cellStyles count="8">
    <cellStyle name="Comma 2" xfId="5"/>
    <cellStyle name="Comma 3" xfId="1"/>
    <cellStyle name="Normal" xfId="0" builtinId="0"/>
    <cellStyle name="Normal 10 2 2" xfId="2"/>
    <cellStyle name="Normal 14" xfId="6"/>
    <cellStyle name="Normal 2" xfId="3"/>
    <cellStyle name="Normal 2 2 2" xfId="7"/>
    <cellStyle name="Normal 3" xf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7"/>
  <sheetViews>
    <sheetView showGridLines="0" tabSelected="1" view="pageBreakPreview" zoomScaleNormal="100" zoomScaleSheetLayoutView="100" workbookViewId="0">
      <selection activeCell="B2" sqref="B2"/>
    </sheetView>
  </sheetViews>
  <sheetFormatPr defaultColWidth="9.140625" defaultRowHeight="12.75"/>
  <cols>
    <col min="1" max="1" width="9.140625" style="2"/>
    <col min="2" max="2" width="4.140625" style="2" customWidth="1"/>
    <col min="3" max="3" width="39.85546875" style="2" customWidth="1"/>
    <col min="4" max="8" width="9" style="2" customWidth="1"/>
    <col min="9" max="9" width="9.42578125" style="2" customWidth="1"/>
    <col min="10" max="16384" width="9.140625" style="2"/>
  </cols>
  <sheetData>
    <row r="1" spans="2:9" ht="23.25" customHeight="1">
      <c r="B1" s="18" t="s">
        <v>15</v>
      </c>
      <c r="C1" s="18"/>
      <c r="D1" s="18"/>
      <c r="E1" s="18"/>
      <c r="F1" s="18"/>
      <c r="G1" s="18"/>
      <c r="H1" s="18"/>
      <c r="I1" s="18"/>
    </row>
    <row r="2" spans="2:9">
      <c r="I2" s="1"/>
    </row>
    <row r="3" spans="2:9" ht="20.25" customHeight="1">
      <c r="B3" s="20" t="s">
        <v>0</v>
      </c>
      <c r="C3" s="20" t="s">
        <v>1</v>
      </c>
      <c r="D3" s="19" t="s">
        <v>13</v>
      </c>
      <c r="E3" s="19"/>
      <c r="F3" s="19"/>
      <c r="G3" s="19"/>
      <c r="H3" s="19"/>
      <c r="I3" s="22" t="s">
        <v>3</v>
      </c>
    </row>
    <row r="4" spans="2:9" ht="20.25" customHeight="1" thickBot="1">
      <c r="B4" s="21"/>
      <c r="C4" s="21"/>
      <c r="D4" s="17">
        <v>2019</v>
      </c>
      <c r="E4" s="17">
        <v>2020</v>
      </c>
      <c r="F4" s="17">
        <v>2021</v>
      </c>
      <c r="G4" s="17">
        <v>2022</v>
      </c>
      <c r="H4" s="17">
        <v>2023</v>
      </c>
      <c r="I4" s="23"/>
    </row>
    <row r="5" spans="2:9" ht="19.5" customHeight="1" thickTop="1">
      <c r="B5" s="3" t="s">
        <v>4</v>
      </c>
      <c r="C5" s="2" t="s">
        <v>5</v>
      </c>
      <c r="D5" s="11">
        <f>SUM(D6:D9)</f>
        <v>0</v>
      </c>
      <c r="E5" s="11">
        <f t="shared" ref="E5:F5" si="0">SUM(E6:E9)</f>
        <v>0</v>
      </c>
      <c r="F5" s="11">
        <f t="shared" si="0"/>
        <v>0</v>
      </c>
      <c r="G5" s="11">
        <f>SUM(G7:G9)</f>
        <v>11</v>
      </c>
      <c r="H5" s="11">
        <v>19</v>
      </c>
      <c r="I5" s="6" t="s">
        <v>6</v>
      </c>
    </row>
    <row r="6" spans="2:9" ht="19.5" customHeight="1">
      <c r="B6" s="3"/>
      <c r="C6" s="4" t="s">
        <v>7</v>
      </c>
      <c r="D6" s="11" t="str">
        <f>IF(COUNT(D7:D8)=0,"",IF(SUM(D7:D8)=0,0,SUM(D7:D8)))</f>
        <v/>
      </c>
      <c r="E6" s="11" t="str">
        <f t="shared" ref="E6:H6" si="1">IF(COUNT(E7:E8)=0,"",IF(SUM(E7:E8)=0,0,SUM(E7:E8)))</f>
        <v/>
      </c>
      <c r="F6" s="11" t="str">
        <f t="shared" si="1"/>
        <v/>
      </c>
      <c r="G6" s="11">
        <v>11</v>
      </c>
      <c r="H6" s="11">
        <v>17</v>
      </c>
      <c r="I6" s="6" t="s">
        <v>6</v>
      </c>
    </row>
    <row r="7" spans="2:9" ht="19.5" customHeight="1">
      <c r="B7" s="3"/>
      <c r="C7" s="12" t="s">
        <v>8</v>
      </c>
      <c r="D7" s="5"/>
      <c r="E7" s="5"/>
      <c r="F7" s="5"/>
      <c r="G7" s="5">
        <v>10</v>
      </c>
      <c r="H7" s="5">
        <v>17</v>
      </c>
      <c r="I7" s="6" t="s">
        <v>6</v>
      </c>
    </row>
    <row r="8" spans="2:9" ht="19.5" customHeight="1">
      <c r="B8" s="3"/>
      <c r="C8" s="12" t="s">
        <v>9</v>
      </c>
      <c r="D8" s="5"/>
      <c r="E8" s="5"/>
      <c r="F8" s="5"/>
      <c r="G8" s="5">
        <v>1</v>
      </c>
      <c r="H8" s="5">
        <v>2</v>
      </c>
      <c r="I8" s="6" t="s">
        <v>6</v>
      </c>
    </row>
    <row r="9" spans="2:9" ht="19.5" customHeight="1">
      <c r="B9" s="3"/>
      <c r="C9" s="4" t="s">
        <v>10</v>
      </c>
      <c r="D9" s="5"/>
      <c r="E9" s="5"/>
      <c r="F9" s="5"/>
      <c r="G9" s="5"/>
      <c r="H9" s="5"/>
      <c r="I9" s="6" t="s">
        <v>6</v>
      </c>
    </row>
    <row r="10" spans="2:9" ht="12.75" customHeight="1">
      <c r="B10" s="3"/>
      <c r="D10" s="7"/>
      <c r="E10" s="7"/>
      <c r="F10" s="7"/>
      <c r="G10" s="7"/>
      <c r="H10" s="7"/>
      <c r="I10" s="6"/>
    </row>
    <row r="11" spans="2:9" ht="19.5" customHeight="1">
      <c r="B11" s="3" t="s">
        <v>11</v>
      </c>
      <c r="C11" s="2" t="s">
        <v>12</v>
      </c>
      <c r="D11" s="11">
        <f>SUM(D12:D15)</f>
        <v>0</v>
      </c>
      <c r="E11" s="11">
        <f t="shared" ref="E11:F11" si="2">SUM(E12:E15)</f>
        <v>0</v>
      </c>
      <c r="F11" s="11">
        <f t="shared" si="2"/>
        <v>0</v>
      </c>
      <c r="G11" s="11">
        <f>SUM(G12:G15)</f>
        <v>0</v>
      </c>
      <c r="H11" s="11">
        <v>0</v>
      </c>
      <c r="I11" s="6" t="s">
        <v>6</v>
      </c>
    </row>
    <row r="12" spans="2:9" ht="19.5" customHeight="1">
      <c r="B12" s="3"/>
      <c r="C12" s="4" t="s">
        <v>7</v>
      </c>
      <c r="D12" s="11" t="str">
        <f>IF(COUNT(D13:D14)=0,"",IF(SUM(D13:D14)=0,0,SUM(D13:D14)))</f>
        <v/>
      </c>
      <c r="E12" s="11" t="str">
        <f t="shared" ref="E12:H12" si="3">IF(COUNT(E13:E14)=0,"",IF(SUM(E13:E14)=0,0,SUM(E13:E14)))</f>
        <v/>
      </c>
      <c r="F12" s="11" t="str">
        <f t="shared" si="3"/>
        <v/>
      </c>
      <c r="G12" s="11" t="str">
        <f t="shared" si="3"/>
        <v/>
      </c>
      <c r="H12" s="11" t="s">
        <v>14</v>
      </c>
      <c r="I12" s="6" t="s">
        <v>6</v>
      </c>
    </row>
    <row r="13" spans="2:9" ht="19.5" customHeight="1">
      <c r="B13" s="3"/>
      <c r="C13" s="12" t="s">
        <v>8</v>
      </c>
      <c r="D13" s="5"/>
      <c r="E13" s="5"/>
      <c r="F13" s="5"/>
      <c r="G13" s="5"/>
      <c r="H13" s="5"/>
      <c r="I13" s="6" t="s">
        <v>6</v>
      </c>
    </row>
    <row r="14" spans="2:9" ht="19.5" customHeight="1">
      <c r="B14" s="3"/>
      <c r="C14" s="12" t="s">
        <v>9</v>
      </c>
      <c r="D14" s="5"/>
      <c r="E14" s="5"/>
      <c r="F14" s="5"/>
      <c r="G14" s="5"/>
      <c r="H14" s="5"/>
      <c r="I14" s="6" t="s">
        <v>6</v>
      </c>
    </row>
    <row r="15" spans="2:9" ht="19.5" customHeight="1">
      <c r="B15" s="8"/>
      <c r="C15" s="9" t="s">
        <v>10</v>
      </c>
      <c r="D15" s="6"/>
      <c r="E15" s="6"/>
      <c r="F15" s="6"/>
      <c r="G15" s="6"/>
      <c r="H15" s="6"/>
      <c r="I15" s="6" t="s">
        <v>6</v>
      </c>
    </row>
    <row r="16" spans="2:9" ht="22.5" customHeight="1" thickBot="1">
      <c r="B16" s="13"/>
      <c r="C16" s="14" t="s">
        <v>2</v>
      </c>
      <c r="D16" s="15">
        <f>SUM(D5,D11)</f>
        <v>0</v>
      </c>
      <c r="E16" s="15">
        <f t="shared" ref="E16:H16" si="4">SUM(E5,E11)</f>
        <v>0</v>
      </c>
      <c r="F16" s="15">
        <f t="shared" si="4"/>
        <v>0</v>
      </c>
      <c r="G16" s="15">
        <f t="shared" si="4"/>
        <v>11</v>
      </c>
      <c r="H16" s="15">
        <f t="shared" si="4"/>
        <v>19</v>
      </c>
      <c r="I16" s="16" t="s">
        <v>6</v>
      </c>
    </row>
    <row r="17" spans="2:2" ht="13.5" thickTop="1">
      <c r="B17" s="10" t="s">
        <v>16</v>
      </c>
    </row>
  </sheetData>
  <sheetProtection formatCells="0"/>
  <mergeCells count="5">
    <mergeCell ref="B1:I1"/>
    <mergeCell ref="D3:H3"/>
    <mergeCell ref="C3:C4"/>
    <mergeCell ref="B3:B4"/>
    <mergeCell ref="I3:I4"/>
  </mergeCells>
  <printOptions horizontalCentered="1"/>
  <pageMargins left="0.19685039370078741" right="0.19685039370078741" top="0.39370078740157483" bottom="0.19685039370078741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SDM Pengelola Arsip</vt:lpstr>
      <vt:lpstr>'SDM Pengelola Arsip'!Print_Area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ilham mbojo</cp:lastModifiedBy>
  <cp:lastPrinted>2023-03-17T14:45:23Z</cp:lastPrinted>
  <dcterms:created xsi:type="dcterms:W3CDTF">2006-09-16T00:00:00Z</dcterms:created>
  <dcterms:modified xsi:type="dcterms:W3CDTF">2024-06-12T00:49:10Z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4FC4F0C74F424556BC2D124DAA4F0E82</vt:lpwstr>
  </property>
  <property fmtid="{D5CDD505-2E9C-101B-9397-08002B2CF9AE}" pid="3" name="KSOProductBuildVer">
    <vt:lpwstr>1057-11.2.0.11486</vt:lpwstr>
  </property>
</Properties>
</file>