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Sheet1!$A$1:$Q$12</definedName>
  </definedNames>
  <calcPr calcId="144525"/>
</workbook>
</file>

<file path=xl/calcChain.xml><?xml version="1.0" encoding="utf-8"?>
<calcChain xmlns="http://schemas.openxmlformats.org/spreadsheetml/2006/main">
  <c r="P10" i="1" l="1"/>
  <c r="P11" i="1" l="1"/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<sst xmlns="http://schemas.openxmlformats.org/spreadsheetml/2006/main" count="61" uniqueCount="30">
  <si>
    <t>KOTA BIMA</t>
  </si>
  <si>
    <t>JUMLAH</t>
  </si>
  <si>
    <t>Pegawai Pemerintah</t>
  </si>
  <si>
    <t>Petani</t>
  </si>
  <si>
    <t>Petani Kebun</t>
  </si>
  <si>
    <t>Nelayan</t>
  </si>
  <si>
    <t>Petambak</t>
  </si>
  <si>
    <t>Buruh Tambang</t>
  </si>
  <si>
    <t>Buruh Bangunan</t>
  </si>
  <si>
    <t>Tenaga Pendidik</t>
  </si>
  <si>
    <t>Tenaga Kesehatan</t>
  </si>
  <si>
    <t>Peneliti</t>
  </si>
  <si>
    <t>Karyawan Swasta</t>
  </si>
  <si>
    <t>Lainnya</t>
  </si>
  <si>
    <t xml:space="preserve"> </t>
  </si>
  <si>
    <t>Jasa/ Perdagangan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</si>
  <si>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</si>
  <si>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</si>
  <si>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</si>
  <si>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</si>
  <si>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</si>
  <si>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</si>
  <si>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</si>
  <si>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</si>
  <si>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</si>
  <si>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</si>
  <si>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</si>
  <si>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Sumber : Dinas Kependudukan dan Pencatatan Sipil Kota Bima, Tahun 2022</t>
  </si>
  <si>
    <t>Jumlah Penduduk Kota Bima Tahun 2021 menurut Mata Pencaharian Penduduk di rinci per Kecamatan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</si>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</sst>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3" fontId="4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1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view="pageBreakPreview" zoomScaleNormal="100" zoomScaleSheetLayoutView="100" workbookViewId="0">
      <selection activeCell="N15" sqref="N15"/>
    </sheetView>
  </sheetViews>
  <sheetFormatPr defaultRowHeight="12.75" x14ac:dyDescent="0.25"/>
  <cols>
    <col min="1" max="1" width="9.85546875" style="13" customWidth="1"/>
    <col min="2" max="2" width="18.7109375" style="13" customWidth="1"/>
    <col min="3" max="3" width="11.5703125" style="13" customWidth="1"/>
    <col min="4" max="4" width="8.85546875" style="13" customWidth="1"/>
    <col min="5" max="5" width="9.7109375" style="13" customWidth="1"/>
    <col min="6" max="7" width="8.85546875" style="13" customWidth="1"/>
    <col min="8" max="11" width="10.5703125" style="13" customWidth="1"/>
    <col min="12" max="12" width="8.42578125" style="13" customWidth="1"/>
    <col min="13" max="13" width="12.42578125" style="13" customWidth="1"/>
    <col min="14" max="14" width="10.5703125" style="13" customWidth="1"/>
    <col min="15" max="15" width="8.42578125" style="13" customWidth="1"/>
    <col min="16" max="16" width="10.42578125" style="13" customWidth="1"/>
    <col min="17" max="17" width="10.140625" style="13" customWidth="1"/>
    <col min="18" max="16384" width="9.140625" style="13"/>
  </cols>
  <sheetData>
    <row r="1" spans="1:17" ht="15" x14ac:dyDescent="0.25">
      <c r="A1" s="6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 t="s">
        <v>14</v>
      </c>
      <c r="B2" s="13" t="s">
        <v>14</v>
      </c>
      <c r="C2" s="13" t="s">
        <v>14</v>
      </c>
      <c r="D2" s="13" t="s">
        <v>14</v>
      </c>
      <c r="E2" s="13" t="s">
        <v>14</v>
      </c>
      <c r="F2" s="13" t="s">
        <v>14</v>
      </c>
      <c r="G2" s="13" t="s">
        <v>14</v>
      </c>
      <c r="H2" s="13" t="s">
        <v>14</v>
      </c>
      <c r="I2" s="13" t="s">
        <v>14</v>
      </c>
      <c r="J2" s="13" t="s">
        <v>14</v>
      </c>
      <c r="K2" s="13" t="s">
        <v>14</v>
      </c>
      <c r="L2" s="13" t="s">
        <v>14</v>
      </c>
      <c r="M2" s="13" t="s">
        <v>14</v>
      </c>
      <c r="N2" s="14"/>
      <c r="O2" s="14"/>
      <c r="P2" s="14"/>
      <c r="Q2" s="1"/>
    </row>
    <row r="3" spans="1:17" ht="28.5" customHeight="1" thickBot="1" x14ac:dyDescent="0.3">
      <c r="A3" s="15" t="s">
        <v>16</v>
      </c>
      <c r="B3" s="15" t="s">
        <v>19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15</v>
      </c>
      <c r="N3" s="15" t="s">
        <v>12</v>
      </c>
      <c r="O3" s="15" t="s">
        <v>13</v>
      </c>
      <c r="P3" s="17" t="s">
        <v>1</v>
      </c>
      <c r="Q3" s="15" t="s">
        <v>17</v>
      </c>
    </row>
    <row r="4" spans="1:17" ht="22.5" customHeight="1" thickTop="1" x14ac:dyDescent="0.25">
      <c r="A4" s="18">
        <v>527201</v>
      </c>
      <c r="B4" s="19" t="s">
        <v>20</v>
      </c>
      <c r="C4" s="4">
        <v>1789</v>
      </c>
      <c r="D4" s="2">
        <v>247</v>
      </c>
      <c r="E4" s="2">
        <v>0</v>
      </c>
      <c r="F4" s="2">
        <v>289</v>
      </c>
      <c r="G4" s="2">
        <v>0</v>
      </c>
      <c r="H4" s="2">
        <v>0</v>
      </c>
      <c r="I4" s="2">
        <v>364</v>
      </c>
      <c r="J4" s="2">
        <v>288</v>
      </c>
      <c r="K4" s="2">
        <v>77</v>
      </c>
      <c r="L4" s="2">
        <v>0</v>
      </c>
      <c r="M4" s="3">
        <v>248</v>
      </c>
      <c r="N4" s="3">
        <v>6168</v>
      </c>
      <c r="O4" s="3">
        <v>20726</v>
      </c>
      <c r="P4" s="10">
        <f>IF(SUM(C4:O4)=0,0,SUM(C4:O4))</f>
        <v>30196</v>
      </c>
      <c r="Q4" s="3" t="s">
        <v>18</v>
      </c>
    </row>
    <row r="5" spans="1:17" ht="22.5" customHeight="1" x14ac:dyDescent="0.25">
      <c r="A5" s="18">
        <v>527202</v>
      </c>
      <c r="B5" s="19" t="s">
        <v>21</v>
      </c>
      <c r="C5" s="4">
        <v>1149</v>
      </c>
      <c r="D5" s="2">
        <v>2573</v>
      </c>
      <c r="E5" s="2">
        <v>0</v>
      </c>
      <c r="F5" s="2">
        <v>6</v>
      </c>
      <c r="G5" s="2">
        <v>0</v>
      </c>
      <c r="H5" s="2">
        <v>0</v>
      </c>
      <c r="I5" s="2">
        <v>46</v>
      </c>
      <c r="J5" s="2">
        <v>136</v>
      </c>
      <c r="K5" s="2">
        <v>31</v>
      </c>
      <c r="L5" s="2">
        <v>0</v>
      </c>
      <c r="M5" s="3">
        <v>112</v>
      </c>
      <c r="N5" s="3">
        <v>1440</v>
      </c>
      <c r="O5" s="3">
        <v>13337</v>
      </c>
      <c r="P5" s="10">
        <f t="shared" ref="P5:P9" si="0">IF(SUM(C5:O5)=0,0,SUM(C5:O5))</f>
        <v>18830</v>
      </c>
      <c r="Q5" s="3" t="s">
        <v>18</v>
      </c>
    </row>
    <row r="6" spans="1:17" ht="22.5" customHeight="1" x14ac:dyDescent="0.25">
      <c r="A6" s="18">
        <v>527203</v>
      </c>
      <c r="B6" s="19" t="s">
        <v>22</v>
      </c>
      <c r="C6" s="4">
        <v>1857</v>
      </c>
      <c r="D6" s="2">
        <v>1604</v>
      </c>
      <c r="E6" s="2">
        <v>0</v>
      </c>
      <c r="F6" s="2">
        <v>845</v>
      </c>
      <c r="G6" s="2">
        <v>0</v>
      </c>
      <c r="H6" s="2">
        <v>0</v>
      </c>
      <c r="I6" s="2">
        <v>291</v>
      </c>
      <c r="J6" s="2">
        <v>358</v>
      </c>
      <c r="K6" s="2">
        <v>91</v>
      </c>
      <c r="L6" s="2">
        <v>0</v>
      </c>
      <c r="M6" s="3">
        <v>487</v>
      </c>
      <c r="N6" s="3">
        <v>4314</v>
      </c>
      <c r="O6" s="3">
        <v>24630</v>
      </c>
      <c r="P6" s="10">
        <f t="shared" si="0"/>
        <v>34477</v>
      </c>
      <c r="Q6" s="3" t="s">
        <v>18</v>
      </c>
    </row>
    <row r="7" spans="1:17" ht="22.5" customHeight="1" x14ac:dyDescent="0.25">
      <c r="A7" s="18">
        <v>527204</v>
      </c>
      <c r="B7" s="19" t="s">
        <v>23</v>
      </c>
      <c r="C7" s="4">
        <v>4340</v>
      </c>
      <c r="D7" s="2">
        <v>2934</v>
      </c>
      <c r="E7" s="2">
        <v>0</v>
      </c>
      <c r="F7" s="2">
        <v>18</v>
      </c>
      <c r="G7" s="2">
        <v>0</v>
      </c>
      <c r="H7" s="2">
        <v>0</v>
      </c>
      <c r="I7" s="2">
        <v>303</v>
      </c>
      <c r="J7" s="2">
        <v>455</v>
      </c>
      <c r="K7" s="2">
        <v>126</v>
      </c>
      <c r="L7" s="2">
        <v>1</v>
      </c>
      <c r="M7" s="3">
        <v>336</v>
      </c>
      <c r="N7" s="3">
        <v>3941</v>
      </c>
      <c r="O7" s="3">
        <v>26856</v>
      </c>
      <c r="P7" s="10">
        <f t="shared" si="0"/>
        <v>39310</v>
      </c>
      <c r="Q7" s="3" t="s">
        <v>18</v>
      </c>
    </row>
    <row r="8" spans="1:17" ht="22.5" customHeight="1" x14ac:dyDescent="0.25">
      <c r="A8" s="18">
        <v>527205</v>
      </c>
      <c r="B8" s="19" t="s">
        <v>24</v>
      </c>
      <c r="C8" s="4">
        <v>4278</v>
      </c>
      <c r="D8" s="2">
        <v>1104</v>
      </c>
      <c r="E8" s="2">
        <v>0</v>
      </c>
      <c r="F8" s="2">
        <v>9</v>
      </c>
      <c r="G8" s="2">
        <v>0</v>
      </c>
      <c r="H8" s="2">
        <v>0</v>
      </c>
      <c r="I8" s="2">
        <v>201</v>
      </c>
      <c r="J8" s="2">
        <v>541</v>
      </c>
      <c r="K8" s="2">
        <v>152</v>
      </c>
      <c r="L8" s="2">
        <v>0</v>
      </c>
      <c r="M8" s="3">
        <v>248</v>
      </c>
      <c r="N8" s="3">
        <v>4407</v>
      </c>
      <c r="O8" s="3">
        <v>21766</v>
      </c>
      <c r="P8" s="10">
        <f t="shared" si="0"/>
        <v>32706</v>
      </c>
      <c r="Q8" s="3" t="s">
        <v>18</v>
      </c>
    </row>
    <row r="9" spans="1:17" ht="22.5" customHeight="1" thickBot="1" x14ac:dyDescent="0.3">
      <c r="A9" s="20">
        <v>5272</v>
      </c>
      <c r="B9" s="21" t="s">
        <v>0</v>
      </c>
      <c r="C9" s="9">
        <f>IF(SUM(C4:C8)=0,0,SUM(C4:C8))</f>
        <v>13413</v>
      </c>
      <c r="D9" s="7">
        <f t="shared" ref="D9:O9" si="1">IF(SUM(D4:D8)=0,0,SUM(D4:D8))</f>
        <v>8462</v>
      </c>
      <c r="E9" s="7">
        <f t="shared" si="1"/>
        <v>0</v>
      </c>
      <c r="F9" s="7">
        <f t="shared" si="1"/>
        <v>1167</v>
      </c>
      <c r="G9" s="7">
        <f t="shared" si="1"/>
        <v>0</v>
      </c>
      <c r="H9" s="7">
        <f t="shared" si="1"/>
        <v>0</v>
      </c>
      <c r="I9" s="7">
        <f t="shared" si="1"/>
        <v>1205</v>
      </c>
      <c r="J9" s="7">
        <f t="shared" si="1"/>
        <v>1778</v>
      </c>
      <c r="K9" s="7">
        <f t="shared" si="1"/>
        <v>477</v>
      </c>
      <c r="L9" s="7">
        <f t="shared" si="1"/>
        <v>1</v>
      </c>
      <c r="M9" s="8">
        <f t="shared" si="1"/>
        <v>1431</v>
      </c>
      <c r="N9" s="8">
        <f t="shared" si="1"/>
        <v>20270</v>
      </c>
      <c r="O9" s="8">
        <f t="shared" si="1"/>
        <v>107315</v>
      </c>
      <c r="P9" s="11">
        <f t="shared" si="0"/>
        <v>155519</v>
      </c>
      <c r="Q9" s="8" t="s">
        <v>18</v>
      </c>
    </row>
    <row r="10" spans="1:17" s="27" customFormat="1" ht="22.5" customHeight="1" x14ac:dyDescent="0.25">
      <c r="A10" s="28">
        <v>5272</v>
      </c>
      <c r="B10" s="29" t="s">
        <v>29</v>
      </c>
      <c r="C10" s="30">
        <v>13557</v>
      </c>
      <c r="D10" s="31">
        <v>8371</v>
      </c>
      <c r="E10" s="31">
        <v>0</v>
      </c>
      <c r="F10" s="31">
        <v>1129</v>
      </c>
      <c r="G10" s="31">
        <v>0</v>
      </c>
      <c r="H10" s="31">
        <v>0</v>
      </c>
      <c r="I10" s="31">
        <v>1165</v>
      </c>
      <c r="J10" s="31">
        <v>1794</v>
      </c>
      <c r="K10" s="31">
        <v>454</v>
      </c>
      <c r="L10" s="31">
        <v>1</v>
      </c>
      <c r="M10" s="31">
        <v>1461</v>
      </c>
      <c r="N10" s="31">
        <v>19794</v>
      </c>
      <c r="O10" s="32">
        <v>105215</v>
      </c>
      <c r="P10" s="33">
        <f>IF(SUM(C10:O10)=0,"-",SUM(C10:O10))</f>
        <v>152941</v>
      </c>
      <c r="Q10" s="32" t="s">
        <v>18</v>
      </c>
    </row>
    <row r="11" spans="1:17" s="27" customFormat="1" ht="22.5" customHeight="1" thickBot="1" x14ac:dyDescent="0.3">
      <c r="A11" s="34">
        <v>5272</v>
      </c>
      <c r="B11" s="35" t="s">
        <v>26</v>
      </c>
      <c r="C11" s="36" t="s">
        <v>25</v>
      </c>
      <c r="D11" s="37" t="s">
        <v>25</v>
      </c>
      <c r="E11" s="37" t="s">
        <v>25</v>
      </c>
      <c r="F11" s="37" t="s">
        <v>25</v>
      </c>
      <c r="G11" s="37" t="s">
        <v>25</v>
      </c>
      <c r="H11" s="37" t="s">
        <v>25</v>
      </c>
      <c r="I11" s="37" t="s">
        <v>25</v>
      </c>
      <c r="J11" s="37" t="s">
        <v>25</v>
      </c>
      <c r="K11" s="37" t="s">
        <v>25</v>
      </c>
      <c r="L11" s="37" t="s">
        <v>25</v>
      </c>
      <c r="M11" s="37" t="s">
        <v>25</v>
      </c>
      <c r="N11" s="37" t="s">
        <v>25</v>
      </c>
      <c r="O11" s="38" t="s">
        <v>25</v>
      </c>
      <c r="P11" s="39" t="str">
        <f>IF(SUM(C11:O11)=0,"-",SUM(C11:O11))</f>
        <v>-</v>
      </c>
      <c r="Q11" s="38" t="s">
        <v>18</v>
      </c>
    </row>
    <row r="12" spans="1:17" ht="13.5" thickTop="1" x14ac:dyDescent="0.25">
      <c r="A12" s="5" t="s">
        <v>27</v>
      </c>
    </row>
    <row r="14" spans="1:17" x14ac:dyDescent="0.25">
      <c r="C14" s="23"/>
      <c r="F14" s="25"/>
      <c r="G14" s="25"/>
    </row>
    <row r="15" spans="1:17" ht="15" x14ac:dyDescent="0.25">
      <c r="C15" s="22"/>
      <c r="D15" s="23"/>
    </row>
    <row r="16" spans="1:17" ht="15" x14ac:dyDescent="0.25">
      <c r="C16" s="24"/>
      <c r="D16" s="26"/>
      <c r="E16" s="25"/>
    </row>
    <row r="17" spans="3:7" ht="15" x14ac:dyDescent="0.25">
      <c r="C17" s="24"/>
      <c r="D17" s="26"/>
      <c r="E17" s="25"/>
    </row>
    <row r="18" spans="3:7" ht="15" x14ac:dyDescent="0.25">
      <c r="C18" s="22"/>
      <c r="D18" s="23"/>
    </row>
    <row r="19" spans="3:7" ht="15" x14ac:dyDescent="0.25">
      <c r="C19" s="22"/>
      <c r="D19" s="23"/>
    </row>
    <row r="20" spans="3:7" ht="15" x14ac:dyDescent="0.25">
      <c r="C20" s="22"/>
      <c r="D20" s="23"/>
    </row>
    <row r="21" spans="3:7" ht="15" x14ac:dyDescent="0.25">
      <c r="C21" s="22"/>
      <c r="D21" s="23"/>
    </row>
    <row r="22" spans="3:7" ht="15" x14ac:dyDescent="0.25">
      <c r="C22" s="22"/>
      <c r="D22" s="23"/>
    </row>
    <row r="23" spans="3:7" ht="15" x14ac:dyDescent="0.25">
      <c r="C23" s="22"/>
      <c r="D23" s="23"/>
    </row>
    <row r="24" spans="3:7" ht="15" x14ac:dyDescent="0.25">
      <c r="C24" s="22"/>
      <c r="D24" s="23"/>
    </row>
    <row r="25" spans="3:7" ht="15" x14ac:dyDescent="0.25">
      <c r="C25" s="24"/>
      <c r="D25" s="23"/>
    </row>
    <row r="26" spans="3:7" ht="15" x14ac:dyDescent="0.25">
      <c r="C26" s="24"/>
      <c r="D26" s="26"/>
      <c r="E26" s="25"/>
      <c r="F26" s="25"/>
      <c r="G26" s="25"/>
    </row>
    <row r="27" spans="3:7" x14ac:dyDescent="0.25">
      <c r="C27" s="26"/>
      <c r="D27" s="26"/>
      <c r="E27" s="25"/>
    </row>
    <row r="28" spans="3:7" x14ac:dyDescent="0.25">
      <c r="C28" s="26"/>
      <c r="D28" s="26"/>
      <c r="E28" s="25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2025-02-26T13:58:47Z</dcterms:modified>
</cp:coreProperties>
</file>