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PKP 2021\29. Form Statistik\1.04.01 DINAS PERKIM\"/>
    </mc:Choice>
  </mc:AlternateContent>
  <xr:revisionPtr revIDLastSave="0" documentId="13_ncr:1_{60B33454-CDC8-4C5D-8BE7-2348B77C8DEF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Area" localSheetId="0">Sheet1!$A$1:$G$15</definedName>
  </definedNames>
  <calcPr calcId="181029"/>
</workbook>
</file>

<file path=xl/calcChain.xml><?xml version="1.0" encoding="utf-8"?>
<calcChain xmlns="http://schemas.openxmlformats.org/spreadsheetml/2006/main">
  <c r="G10" i="1" l="1"/>
  <c r="D10" i="1"/>
  <c r="E10" i="1"/>
  <c r="C10" i="1"/>
  <c r="F9" i="1" l="1"/>
  <c r="F8" i="1"/>
  <c r="F7" i="1"/>
  <c r="F6" i="1"/>
  <c r="F5" i="1"/>
  <c r="F10" i="1" l="1"/>
</calcChain>
</file>

<file path=xl/sharedStrings.xml><?xml version="1.0" encoding="utf-8"?>
<sst xmlns="http://schemas.openxmlformats.org/spreadsheetml/2006/main" count="20" uniqueCount="20">
  <si>
    <t>No</t>
  </si>
  <si>
    <t>Rasanae Barat</t>
  </si>
  <si>
    <t>Rasanae Timur</t>
  </si>
  <si>
    <t>Asakota</t>
  </si>
  <si>
    <t>Raba</t>
  </si>
  <si>
    <t>Mpunda</t>
  </si>
  <si>
    <t>KOTA BIMA</t>
  </si>
  <si>
    <t>KECAMATAN</t>
  </si>
  <si>
    <t>Luas Kawasan Permukiman
(Ha)</t>
  </si>
  <si>
    <t>Jumlah Kawasan Permukiman Kumuh
(Kawasan)</t>
  </si>
  <si>
    <t>Luas Kawasan Permukiman Kumuh
(Ha)</t>
  </si>
  <si>
    <t>% Kawasan Permukiman Kumuh
(%)</t>
  </si>
  <si>
    <t>KAWASAN PERMUKIMAN</t>
  </si>
  <si>
    <t>Jumlah Rumah Tangga yang Tinggal di Kawasan Permukiman Kumuh
(Rumah Tangga)</t>
  </si>
  <si>
    <t>Tahun 2018</t>
  </si>
  <si>
    <t>Tahun 2017</t>
  </si>
  <si>
    <t>Tahun 2016</t>
  </si>
  <si>
    <t>Sumber : Dinas Perumahan dan Pemukiman Kota Bima, Tahun 2020</t>
  </si>
  <si>
    <t>Jumlah dan Luas Kawasan Permukiman Kumuh di Kota Bima di rinci per Kecamatan Tahun 2020</t>
  </si>
  <si>
    <t>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</si>
</sst>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1" xfId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 applyAlignment="1" applyProtection="1">
      <alignment horizontal="center" vertical="center"/>
      <protection locked="0"/>
    </xf>
    <xf numFmtId="4" fontId="2" fillId="0" borderId="0" xfId="1" applyNumberFormat="1" applyFont="1" applyAlignment="1" applyProtection="1">
      <alignment horizontal="center" vertical="center"/>
    </xf>
    <xf numFmtId="0" fontId="5" fillId="2" borderId="3" xfId="1" applyFont="1" applyFill="1" applyBorder="1" applyAlignment="1">
      <alignment vertical="center"/>
    </xf>
    <xf numFmtId="3" fontId="5" fillId="2" borderId="3" xfId="1" applyNumberFormat="1" applyFont="1" applyFill="1" applyBorder="1" applyAlignment="1" applyProtection="1">
      <alignment horizontal="center" vertical="center"/>
      <protection hidden="1"/>
    </xf>
    <xf numFmtId="4" fontId="5" fillId="2" borderId="3" xfId="1" applyNumberFormat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3" fillId="2" borderId="6" xfId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0" borderId="0" xfId="1" applyNumberFormat="1" applyFont="1" applyAlignment="1" applyProtection="1">
      <alignment horizontal="center" vertical="center"/>
      <protection locked="0"/>
    </xf>
    <xf numFmtId="0" fontId="2" fillId="0" borderId="4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view="pageBreakPreview" zoomScaleNormal="100" zoomScaleSheetLayoutView="100" workbookViewId="0">
      <selection activeCell="J11" sqref="J10:J11"/>
    </sheetView>
  </sheetViews>
  <sheetFormatPr defaultColWidth="9.1796875" defaultRowHeight="13" x14ac:dyDescent="0.35"/>
  <cols>
    <col min="1" max="1" width="5.81640625" style="4" customWidth="1"/>
    <col min="2" max="2" width="14.26953125" style="4" customWidth="1"/>
    <col min="3" max="3" width="12" style="4" customWidth="1"/>
    <col min="4" max="5" width="16" style="4" customWidth="1"/>
    <col min="6" max="6" width="12.26953125" style="4" customWidth="1"/>
    <col min="7" max="7" width="16.7265625" style="4" customWidth="1"/>
    <col min="8" max="16384" width="9.1796875" style="4"/>
  </cols>
  <sheetData>
    <row r="1" spans="1:7" x14ac:dyDescent="0.35">
      <c r="A1" s="2" t="s">
        <v>18</v>
      </c>
      <c r="B1" s="3"/>
      <c r="C1" s="3"/>
      <c r="D1" s="3"/>
      <c r="E1" s="3"/>
      <c r="F1" s="3"/>
      <c r="G1" s="3"/>
    </row>
    <row r="2" spans="1:7" x14ac:dyDescent="0.35">
      <c r="A2" s="3"/>
      <c r="B2" s="3"/>
      <c r="C2" s="3"/>
      <c r="D2" s="3"/>
      <c r="E2" s="3"/>
      <c r="F2" s="3"/>
      <c r="G2" s="1"/>
    </row>
    <row r="3" spans="1:7" ht="24.75" customHeight="1" x14ac:dyDescent="0.35">
      <c r="A3" s="19" t="s">
        <v>0</v>
      </c>
      <c r="B3" s="19" t="s">
        <v>7</v>
      </c>
      <c r="C3" s="23" t="s">
        <v>12</v>
      </c>
      <c r="D3" s="23"/>
      <c r="E3" s="23"/>
      <c r="F3" s="24" t="s">
        <v>11</v>
      </c>
      <c r="G3" s="21" t="s">
        <v>13</v>
      </c>
    </row>
    <row r="4" spans="1:7" ht="36.5" thickBot="1" x14ac:dyDescent="0.4">
      <c r="A4" s="20"/>
      <c r="B4" s="20"/>
      <c r="C4" s="13" t="s">
        <v>8</v>
      </c>
      <c r="D4" s="13" t="s">
        <v>9</v>
      </c>
      <c r="E4" s="13" t="s">
        <v>10</v>
      </c>
      <c r="F4" s="25"/>
      <c r="G4" s="22"/>
    </row>
    <row r="5" spans="1:7" ht="18" customHeight="1" thickTop="1" x14ac:dyDescent="0.35">
      <c r="A5" s="5">
        <v>1</v>
      </c>
      <c r="B5" s="3" t="s">
        <v>1</v>
      </c>
      <c r="C5" s="17"/>
      <c r="D5" s="6">
        <v>2</v>
      </c>
      <c r="E5" s="17">
        <v>25.93</v>
      </c>
      <c r="F5" s="7" t="str">
        <f>IF(AND(SUM(C5)=0,SUM(E5)=0),"-",IF(OR(SUM(C5)=0,SUM(E5)=0),"-",E5/C5*100))</f>
        <v>-</v>
      </c>
      <c r="G5" s="6">
        <v>1632</v>
      </c>
    </row>
    <row r="6" spans="1:7" ht="18" customHeight="1" x14ac:dyDescent="0.35">
      <c r="A6" s="5">
        <v>2</v>
      </c>
      <c r="B6" s="3" t="s">
        <v>2</v>
      </c>
      <c r="C6" s="17"/>
      <c r="D6" s="6">
        <v>1</v>
      </c>
      <c r="E6" s="17">
        <v>30.16</v>
      </c>
      <c r="F6" s="7" t="str">
        <f t="shared" ref="F6:F10" si="0">IF(AND(SUM(C6)=0,SUM(E6)=0),"-",IF(OR(SUM(C6)=0,SUM(E6)=0),"-",E6/C6*100))</f>
        <v>-</v>
      </c>
      <c r="G6" s="6">
        <v>1477</v>
      </c>
    </row>
    <row r="7" spans="1:7" ht="18" customHeight="1" x14ac:dyDescent="0.35">
      <c r="A7" s="5">
        <v>3</v>
      </c>
      <c r="B7" s="3" t="s">
        <v>3</v>
      </c>
      <c r="C7" s="17"/>
      <c r="D7" s="6">
        <v>2</v>
      </c>
      <c r="E7" s="17">
        <v>47.36</v>
      </c>
      <c r="F7" s="7" t="str">
        <f t="shared" si="0"/>
        <v>-</v>
      </c>
      <c r="G7" s="6">
        <v>3077</v>
      </c>
    </row>
    <row r="8" spans="1:7" ht="18" customHeight="1" x14ac:dyDescent="0.35">
      <c r="A8" s="5">
        <v>4</v>
      </c>
      <c r="B8" s="3" t="s">
        <v>4</v>
      </c>
      <c r="C8" s="17"/>
      <c r="D8" s="6">
        <v>1</v>
      </c>
      <c r="E8" s="17">
        <v>47.11</v>
      </c>
      <c r="F8" s="7" t="str">
        <f t="shared" si="0"/>
        <v>-</v>
      </c>
      <c r="G8" s="6">
        <v>2718</v>
      </c>
    </row>
    <row r="9" spans="1:7" ht="18" customHeight="1" x14ac:dyDescent="0.35">
      <c r="A9" s="5">
        <v>5</v>
      </c>
      <c r="B9" s="3" t="s">
        <v>5</v>
      </c>
      <c r="C9" s="17"/>
      <c r="D9" s="6">
        <v>1</v>
      </c>
      <c r="E9" s="17">
        <v>15.93</v>
      </c>
      <c r="F9" s="7" t="str">
        <f t="shared" si="0"/>
        <v>-</v>
      </c>
      <c r="G9" s="6">
        <v>1386</v>
      </c>
    </row>
    <row r="10" spans="1:7" ht="24.75" customHeight="1" thickBot="1" x14ac:dyDescent="0.4">
      <c r="A10" s="8"/>
      <c r="B10" s="8" t="s">
        <v>6</v>
      </c>
      <c r="C10" s="10" t="str">
        <f>IF(SUM(C5:C9)=0,"-",SUM(C5:C9))</f>
        <v>-</v>
      </c>
      <c r="D10" s="9">
        <f t="shared" ref="D10:G10" si="1">IF(SUM(D5:D9)=0,"-",SUM(D5:D9))</f>
        <v>7</v>
      </c>
      <c r="E10" s="10">
        <f t="shared" si="1"/>
        <v>166.49</v>
      </c>
      <c r="F10" s="10" t="str">
        <f t="shared" si="0"/>
        <v>-</v>
      </c>
      <c r="G10" s="9">
        <f t="shared" si="1"/>
        <v>10290</v>
      </c>
    </row>
    <row r="11" spans="1:7" ht="18" customHeight="1" thickTop="1" x14ac:dyDescent="0.35">
      <c r="A11" s="11"/>
      <c r="B11" s="12" t="s">
        <v>19</v>
      </c>
      <c r="C11" s="15">
        <v>1867</v>
      </c>
      <c r="D11" s="16">
        <v>5</v>
      </c>
      <c r="E11" s="16">
        <v>83.82</v>
      </c>
      <c r="F11" s="16">
        <v>4.49</v>
      </c>
      <c r="G11" s="15">
        <v>31496</v>
      </c>
    </row>
    <row r="12" spans="1:7" ht="18" customHeight="1" x14ac:dyDescent="0.35">
      <c r="A12" s="11"/>
      <c r="B12" s="12" t="s">
        <v>14</v>
      </c>
      <c r="C12" s="15">
        <v>1864</v>
      </c>
      <c r="D12" s="16">
        <v>5</v>
      </c>
      <c r="E12" s="16">
        <v>174.98</v>
      </c>
      <c r="F12" s="16">
        <v>9.39</v>
      </c>
      <c r="G12" s="16"/>
    </row>
    <row r="13" spans="1:7" ht="18" customHeight="1" x14ac:dyDescent="0.35">
      <c r="A13" s="11"/>
      <c r="B13" s="12" t="s">
        <v>15</v>
      </c>
      <c r="C13" s="15">
        <v>1816</v>
      </c>
      <c r="D13" s="16">
        <v>5</v>
      </c>
      <c r="E13" s="16">
        <v>310.56</v>
      </c>
      <c r="F13" s="16">
        <v>17.100000000000001</v>
      </c>
      <c r="G13" s="16"/>
    </row>
    <row r="14" spans="1:7" ht="18" customHeight="1" thickBot="1" x14ac:dyDescent="0.4">
      <c r="A14" s="11"/>
      <c r="B14" s="12" t="s">
        <v>16</v>
      </c>
      <c r="C14" s="15">
        <v>1804</v>
      </c>
      <c r="D14" s="16">
        <v>5</v>
      </c>
      <c r="E14" s="16">
        <v>147.36000000000001</v>
      </c>
      <c r="F14" s="16">
        <v>8.17</v>
      </c>
      <c r="G14" s="16"/>
    </row>
    <row r="15" spans="1:7" ht="13.5" thickTop="1" x14ac:dyDescent="0.35">
      <c r="A15" s="18" t="s">
        <v>17</v>
      </c>
      <c r="B15" s="18"/>
      <c r="C15" s="18"/>
      <c r="D15" s="18"/>
      <c r="E15" s="18"/>
      <c r="F15" s="18"/>
      <c r="G15" s="18"/>
    </row>
    <row r="21" spans="3:7" x14ac:dyDescent="0.35">
      <c r="C21" s="14"/>
      <c r="G21" s="14"/>
    </row>
    <row r="22" spans="3:7" x14ac:dyDescent="0.35">
      <c r="C22" s="14"/>
    </row>
    <row r="23" spans="3:7" x14ac:dyDescent="0.35">
      <c r="C23" s="14"/>
    </row>
    <row r="24" spans="3:7" x14ac:dyDescent="0.35">
      <c r="C24" s="14"/>
    </row>
  </sheetData>
  <mergeCells count="6">
    <mergeCell ref="A15:G15"/>
    <mergeCell ref="A3:A4"/>
    <mergeCell ref="B3:B4"/>
    <mergeCell ref="G3:G4"/>
    <mergeCell ref="C3:E3"/>
    <mergeCell ref="F3:F4"/>
  </mergeCells>
  <pageMargins left="0.19685039370078741" right="0.19685039370078741" top="0.39370078740157483" bottom="0.19685039370078741" header="0.31496062992125984" footer="0.31496062992125984"/>
  <pageSetup paperSize="25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Arie</cp:lastModifiedBy>
  <dcterms:created xsi:type="dcterms:W3CDTF">2020-03-13T06:14:37Z</dcterms:created>
  <dcterms:modified xsi:type="dcterms:W3CDTF">2021-03-30T01:30:17Z</dcterms:modified>
</cp:coreProperties>
</file>