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Sheet1!$A$1:$M$11</definedName>
  </definedNames>
  <calcPr calcId="144525"/>
</workbook>
</file>

<file path=xl/calcChain.xml><?xml version="1.0" encoding="utf-8"?>
<calcChain xmlns="http://schemas.openxmlformats.org/spreadsheetml/2006/main">
  <c r="L10" i="1" l="1"/>
  <c r="D9" i="1" l="1"/>
  <c r="L8" i="1" l="1"/>
  <c r="L7" i="1"/>
  <c r="L6" i="1"/>
  <c r="L5" i="1"/>
  <c r="L4" i="1"/>
  <c r="E9" i="1" l="1"/>
  <c r="F9" i="1"/>
  <c r="G9" i="1"/>
  <c r="H9" i="1"/>
  <c r="I9" i="1"/>
  <c r="J9" i="1"/>
  <c r="K9" i="1"/>
  <c r="L9" i="1"/>
  <c r="C9" i="1"/>
</calcChain>
</file>

<file path=xl/sharedStrings.xml><?xml version="1.0" encoding="utf-8"?>
<sst xmlns="http://schemas.openxmlformats.org/spreadsheetml/2006/main" count="50" uniqueCount="25">
  <si>
    <t xml:space="preserve"> </t>
  </si>
  <si>
    <t>KODE WILAYAH</t>
  </si>
  <si>
    <t>SATUAN</t>
  </si>
  <si>
    <t>Jiwa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</si>
  <si>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</si>
  <si>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</si>
  <si>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</si>
  <si>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</si>
  <si>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</si>
  <si>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</si>
  <si>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</si>
  <si>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</si>
  <si>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</si>
  <si>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</si>
  <si>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</si>
  <si>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</si>
  <si>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</si>
  <si>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</si>
  <si>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</si>
  <si>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</si>
  <si>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Sumber : Dinas Kependudukan dan Pencatatan Sipil Kota Bima, Tahun 2021</t>
  </si>
  <si>
    <t>Jumlah Penduduk Kota Bima Tahun 2020 berdasarkan Jenjang Pendidikan yang ditamatkan di rinci per Kecamatan</t>
  </si>
  <si>
    <t>TOTAL JUMLAH PENDUDUK</t>
  </si>
  <si>
    <t>KOTA BIMA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</si>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</sst>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9</v>
      </c>
      <c r="C3" s="16" t="s">
        <v>4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22</v>
      </c>
      <c r="M3" s="17" t="s">
        <v>2</v>
      </c>
    </row>
    <row r="4" spans="1:13" ht="21.75" customHeight="1" thickTop="1" x14ac:dyDescent="0.25">
      <c r="A4" s="9">
        <v>527201</v>
      </c>
      <c r="B4" s="10" t="s">
        <v>10</v>
      </c>
      <c r="C4" s="3">
        <v>7171</v>
      </c>
      <c r="D4" s="3">
        <v>3749</v>
      </c>
      <c r="E4" s="3">
        <v>2698</v>
      </c>
      <c r="F4" s="3">
        <v>3544</v>
      </c>
      <c r="G4" s="3">
        <v>9783</v>
      </c>
      <c r="H4" s="3">
        <v>647</v>
      </c>
      <c r="I4" s="3">
        <v>2446</v>
      </c>
      <c r="J4" s="3">
        <v>104</v>
      </c>
      <c r="K4" s="3">
        <v>2</v>
      </c>
      <c r="L4" s="15">
        <f>IF(SUM(C4:K4)=0,0,SUM(C4:K4))</f>
        <v>30144</v>
      </c>
      <c r="M4" s="11" t="s">
        <v>3</v>
      </c>
    </row>
    <row r="5" spans="1:13" ht="21.75" customHeight="1" x14ac:dyDescent="0.25">
      <c r="A5" s="9">
        <v>527202</v>
      </c>
      <c r="B5" s="10" t="s">
        <v>11</v>
      </c>
      <c r="C5" s="3">
        <v>5253</v>
      </c>
      <c r="D5" s="3">
        <v>2720</v>
      </c>
      <c r="E5" s="3">
        <v>2238</v>
      </c>
      <c r="F5" s="3">
        <v>2231</v>
      </c>
      <c r="G5" s="3">
        <v>4950</v>
      </c>
      <c r="H5" s="3">
        <v>323</v>
      </c>
      <c r="I5" s="3">
        <v>888</v>
      </c>
      <c r="J5" s="3">
        <v>11</v>
      </c>
      <c r="K5" s="3">
        <v>0</v>
      </c>
      <c r="L5" s="15">
        <f t="shared" ref="L5:L8" si="0">IF(SUM(C5:K5)=0,0,SUM(C5:K5))</f>
        <v>18614</v>
      </c>
      <c r="M5" s="11" t="s">
        <v>3</v>
      </c>
    </row>
    <row r="6" spans="1:13" ht="21.75" customHeight="1" x14ac:dyDescent="0.25">
      <c r="A6" s="9">
        <v>527203</v>
      </c>
      <c r="B6" s="10" t="s">
        <v>12</v>
      </c>
      <c r="C6" s="3">
        <v>8557</v>
      </c>
      <c r="D6" s="3">
        <v>4903</v>
      </c>
      <c r="E6" s="3">
        <v>4975</v>
      </c>
      <c r="F6" s="3">
        <v>4131</v>
      </c>
      <c r="G6" s="3">
        <v>8185</v>
      </c>
      <c r="H6" s="3">
        <v>532</v>
      </c>
      <c r="I6" s="3">
        <v>2009</v>
      </c>
      <c r="J6" s="3">
        <v>111</v>
      </c>
      <c r="K6" s="3">
        <v>3</v>
      </c>
      <c r="L6" s="15">
        <f t="shared" si="0"/>
        <v>33406</v>
      </c>
      <c r="M6" s="11" t="s">
        <v>3</v>
      </c>
    </row>
    <row r="7" spans="1:13" ht="21.75" customHeight="1" x14ac:dyDescent="0.25">
      <c r="A7" s="9">
        <v>527204</v>
      </c>
      <c r="B7" s="10" t="s">
        <v>13</v>
      </c>
      <c r="C7" s="3">
        <v>9989</v>
      </c>
      <c r="D7" s="3">
        <v>4832</v>
      </c>
      <c r="E7" s="3">
        <v>3774</v>
      </c>
      <c r="F7" s="3">
        <v>3668</v>
      </c>
      <c r="G7" s="3">
        <v>11416</v>
      </c>
      <c r="H7" s="3">
        <v>1046</v>
      </c>
      <c r="I7" s="3">
        <v>3777</v>
      </c>
      <c r="J7" s="3">
        <v>155</v>
      </c>
      <c r="K7" s="3">
        <v>6</v>
      </c>
      <c r="L7" s="15">
        <f t="shared" si="0"/>
        <v>38663</v>
      </c>
      <c r="M7" s="11" t="s">
        <v>3</v>
      </c>
    </row>
    <row r="8" spans="1:13" ht="21.75" customHeight="1" x14ac:dyDescent="0.25">
      <c r="A8" s="9">
        <v>527205</v>
      </c>
      <c r="B8" s="10" t="s">
        <v>14</v>
      </c>
      <c r="C8" s="3">
        <v>7798</v>
      </c>
      <c r="D8" s="3">
        <v>3617</v>
      </c>
      <c r="E8" s="3">
        <v>2502</v>
      </c>
      <c r="F8" s="3">
        <v>2924</v>
      </c>
      <c r="G8" s="3">
        <v>9534</v>
      </c>
      <c r="H8" s="3">
        <v>1014</v>
      </c>
      <c r="I8" s="3">
        <v>4468</v>
      </c>
      <c r="J8" s="3">
        <v>254</v>
      </c>
      <c r="K8" s="3">
        <v>3</v>
      </c>
      <c r="L8" s="15">
        <f t="shared" si="0"/>
        <v>32114</v>
      </c>
      <c r="M8" s="11" t="s">
        <v>3</v>
      </c>
    </row>
    <row r="9" spans="1:13" ht="24" customHeight="1" thickBot="1" x14ac:dyDescent="0.3">
      <c r="A9" s="12">
        <v>5272</v>
      </c>
      <c r="B9" s="13" t="s">
        <v>15</v>
      </c>
      <c r="C9" s="4">
        <f>IF(SUM(C4:C8)=0,0,SUM(C4:C8))</f>
        <v>38768</v>
      </c>
      <c r="D9" s="4">
        <f>IF(SUM(D4:D8)=0,0,SUM(D4:D8))</f>
        <v>19821</v>
      </c>
      <c r="E9" s="4">
        <f t="shared" ref="E9:L9" si="1">IF(SUM(E4:E8)=0,0,SUM(E4:E8))</f>
        <v>16187</v>
      </c>
      <c r="F9" s="4">
        <f t="shared" si="1"/>
        <v>16498</v>
      </c>
      <c r="G9" s="4">
        <f t="shared" si="1"/>
        <v>43868</v>
      </c>
      <c r="H9" s="4">
        <f t="shared" si="1"/>
        <v>3562</v>
      </c>
      <c r="I9" s="4">
        <f t="shared" si="1"/>
        <v>13588</v>
      </c>
      <c r="J9" s="4">
        <f t="shared" si="1"/>
        <v>635</v>
      </c>
      <c r="K9" s="4">
        <f t="shared" si="1"/>
        <v>14</v>
      </c>
      <c r="L9" s="4">
        <f t="shared" si="1"/>
        <v>152941</v>
      </c>
      <c r="M9" s="14" t="s">
        <v>3</v>
      </c>
    </row>
    <row r="10" spans="1:13" s="22" customFormat="1" ht="24" customHeight="1" thickTop="1" thickBot="1" x14ac:dyDescent="0.3">
      <c r="A10" s="18">
        <v>5272</v>
      </c>
      <c r="B10" s="19" t="s">
        <v>23</v>
      </c>
      <c r="C10" s="20" t="s">
        <v>24</v>
      </c>
      <c r="D10" s="20" t="s">
        <v>24</v>
      </c>
      <c r="E10" s="20" t="s">
        <v>24</v>
      </c>
      <c r="F10" s="20" t="s">
        <v>24</v>
      </c>
      <c r="G10" s="20" t="s">
        <v>24</v>
      </c>
      <c r="H10" s="20" t="s">
        <v>24</v>
      </c>
      <c r="I10" s="20" t="s">
        <v>24</v>
      </c>
      <c r="J10" s="20" t="s">
        <v>24</v>
      </c>
      <c r="K10" s="20" t="s">
        <v>24</v>
      </c>
      <c r="L10" s="20" t="str">
        <f>IF(SUM(C10:K10)=0,"-",SUM(C10:K10))</f>
        <v>-</v>
      </c>
      <c r="M10" s="21" t="s">
        <v>3</v>
      </c>
    </row>
    <row r="11" spans="1:13" ht="13.5" thickTop="1" x14ac:dyDescent="0.25">
      <c r="A11" s="1" t="s">
        <v>20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2025-02-26T07:15:18Z</dcterms:modified>
</cp:coreProperties>
</file>