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K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<sst xmlns="http://schemas.openxmlformats.org/spreadsheetml/2006/main" count="28" uniqueCount="22">
  <si>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</si>
  <si>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</si>
  <si>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</si>
  <si>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</si>
  <si>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</si>
  <si>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</si>
  <si>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</si>
  <si>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</si>
  <si>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</si>
  <si>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</si>
  <si>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</si>
  <si>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SMK NEGERI GURU_Lk</t>
  </si>
  <si>
    <t>SMK NEGERI GURU_Pr</t>
  </si>
  <si>
    <t>JMLH GURU SMK NEGERI</t>
  </si>
  <si>
    <t>SMK SWASTA GURU_Lk</t>
  </si>
  <si>
    <t>SMK SWASTA GURU_Pr</t>
  </si>
  <si>
    <t>JMLH GURU SMK SWASTA</t>
  </si>
  <si>
    <t>JMLH GURU SMK LAKI-LAKI'</t>
  </si>
  <si>
    <t>JMLH GURU SMK PEREMPUAN</t>
  </si>
  <si>
    <t>TOTAL JMLH GURU SMK</t>
  </si>
  <si>
    <t xml:space="preserve">Jumlah Pendidik Jenjang Sekolah Menengah Kejuruan (SMK)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</si>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</sst>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29.25" customHeight="1" thickBot="1" x14ac:dyDescent="0.3">
      <c r="A3" s="3" t="s">
        <v>0</v>
      </c>
      <c r="B3" s="22" t="s">
        <v>1</v>
      </c>
      <c r="C3" s="5" t="s">
        <v>11</v>
      </c>
      <c r="D3" s="5" t="s">
        <v>12</v>
      </c>
      <c r="E3" s="11" t="s">
        <v>13</v>
      </c>
      <c r="F3" s="6" t="s">
        <v>14</v>
      </c>
      <c r="G3" s="7" t="s">
        <v>15</v>
      </c>
      <c r="H3" s="11" t="s">
        <v>16</v>
      </c>
      <c r="I3" s="6" t="s">
        <v>17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35</v>
      </c>
      <c r="D4" s="14">
        <v>30</v>
      </c>
      <c r="E4" s="17">
        <f>IF(COUNT(C4:D4)=0,"-",SUM(C4:D4))</f>
        <v>65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35</v>
      </c>
      <c r="J4" s="16">
        <f>IF(COUNT(D4,G4)=0,"-",SUM(D4,G4))</f>
        <v>30</v>
      </c>
      <c r="K4" s="17">
        <f>IF(COUNT(I4:J4)=0,"-",SUM(I4:J4))</f>
        <v>65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0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40</v>
      </c>
      <c r="D6" s="14">
        <v>29</v>
      </c>
      <c r="E6" s="17">
        <f t="shared" si="0"/>
        <v>69</v>
      </c>
      <c r="F6" s="15">
        <v>10</v>
      </c>
      <c r="G6" s="16">
        <v>13</v>
      </c>
      <c r="H6" s="17">
        <f t="shared" si="1"/>
        <v>23</v>
      </c>
      <c r="I6" s="15">
        <f t="shared" si="2"/>
        <v>50</v>
      </c>
      <c r="J6" s="16">
        <f t="shared" si="3"/>
        <v>42</v>
      </c>
      <c r="K6" s="17">
        <f t="shared" si="4"/>
        <v>92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9</v>
      </c>
      <c r="G7" s="16">
        <v>25</v>
      </c>
      <c r="H7" s="17">
        <f t="shared" si="1"/>
        <v>34</v>
      </c>
      <c r="I7" s="15">
        <f t="shared" si="2"/>
        <v>9</v>
      </c>
      <c r="J7" s="16">
        <f t="shared" si="3"/>
        <v>25</v>
      </c>
      <c r="K7" s="17">
        <f t="shared" si="4"/>
        <v>34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95</v>
      </c>
      <c r="D8" s="14">
        <v>118</v>
      </c>
      <c r="E8" s="17">
        <f t="shared" si="0"/>
        <v>213</v>
      </c>
      <c r="F8" s="15">
        <v>2</v>
      </c>
      <c r="G8" s="16">
        <v>11</v>
      </c>
      <c r="H8" s="17">
        <f t="shared" si="1"/>
        <v>13</v>
      </c>
      <c r="I8" s="15">
        <f t="shared" si="2"/>
        <v>97</v>
      </c>
      <c r="J8" s="16">
        <f t="shared" si="3"/>
        <v>129</v>
      </c>
      <c r="K8" s="17">
        <f t="shared" si="4"/>
        <v>226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21</v>
      </c>
      <c r="C9" s="19">
        <f>IF(COUNT(C4:C8)=0,"-",SUM(C4:C8))</f>
        <v>170</v>
      </c>
      <c r="D9" s="19">
        <f t="shared" ref="D9:F10" si="5">IF(COUNT(D4:D8)=0,"-",SUM(D4:D8))</f>
        <v>177</v>
      </c>
      <c r="E9" s="18">
        <f t="shared" si="5"/>
        <v>347</v>
      </c>
      <c r="F9" s="20">
        <f t="shared" si="5"/>
        <v>21</v>
      </c>
      <c r="G9" s="21">
        <f t="shared" ref="G9:K10" si="6">IF(COUNT(G4:G8)=0,"-",SUM(G4:G8))</f>
        <v>49</v>
      </c>
      <c r="H9" s="18">
        <f t="shared" si="6"/>
        <v>70</v>
      </c>
      <c r="I9" s="20">
        <f t="shared" ref="I9:J10" si="7">IF(COUNT(I4:I8)=0,"-",SUM(I4:I8))</f>
        <v>191</v>
      </c>
      <c r="J9" s="21">
        <f t="shared" si="7"/>
        <v>226</v>
      </c>
      <c r="K9" s="18">
        <f t="shared" si="6"/>
        <v>417</v>
      </c>
      <c r="L9" s="24" t="s">
        <v>3</v>
      </c>
    </row>
    <row r="10" spans="1:12" s="12" customFormat="1" ht="20.100000000000001" customHeight="1" thickTop="1" thickBot="1" x14ac:dyDescent="0.3">
      <c r="A10" s="26">
        <v>5272</v>
      </c>
      <c r="B10" s="27" t="s">
        <v>4</v>
      </c>
      <c r="C10" s="28">
        <v>170</v>
      </c>
      <c r="D10" s="28">
        <v>180</v>
      </c>
      <c r="E10" s="29">
        <f t="shared" si="0"/>
        <v>350</v>
      </c>
      <c r="F10" s="30">
        <v>22</v>
      </c>
      <c r="G10" s="31">
        <v>45</v>
      </c>
      <c r="H10" s="29">
        <f t="shared" ref="H10" si="8">IF(COUNT(F10:G10)=0,"-",SUM(F10:G10))</f>
        <v>67</v>
      </c>
      <c r="I10" s="30">
        <f t="shared" ref="I10" si="9">IF(COUNT(C10,F10)=0,"-",SUM(C10,F10))</f>
        <v>192</v>
      </c>
      <c r="J10" s="31">
        <f t="shared" ref="J10" si="10">IF(COUNT(D10,G10)=0,"-",SUM(D10,G10))</f>
        <v>225</v>
      </c>
      <c r="K10" s="29">
        <f t="shared" ref="K10" si="11">IF(COUNT(I10:J10)=0,"-",SUM(I10:J10))</f>
        <v>417</v>
      </c>
      <c r="L10" s="26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GURU_SMK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2025-03-22T13:59:17Z</dcterms:modified>
</cp:coreProperties>
</file>