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MK 2020-2021-Ganjil" sheetId="2" r:id="rId1"/>
  </sheets>
  <calcPr calcId="144525"/>
</workbook>
</file>

<file path=xl/calcChain.xml><?xml version="1.0" encoding="utf-8"?>
<calcChain xmlns="http://schemas.openxmlformats.org/spreadsheetml/2006/main"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<sst xmlns="http://schemas.openxmlformats.org/spreadsheetml/2006/main" count="26" uniqueCount="21">
  <si>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</si>
  <si>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</si>
  <si>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</si>
  <si>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</si>
  <si>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</si>
  <si>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</si>
  <si>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</si>
  <si>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</si>
  <si>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</si>
  <si>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</si>
  <si>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</si>
  <si>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 xml:space="preserve">Jumlah Pendidik Jenjang Sekolah Menengah Kejuruan (SMK) di Kota Bima, Semester Ganjil Tahun Ajaran 2020/2021, menurut jenis kelamin dan status SP per Kecamatan </t>
  </si>
  <si>
    <t>SMK NEGERI GURU_Lk</t>
  </si>
  <si>
    <t>SMK NEGERI GURU_Pr</t>
  </si>
  <si>
    <t>JMLH GURU SMK NEGERI</t>
  </si>
  <si>
    <t>SMK SWASTA GURU_Lk</t>
  </si>
  <si>
    <t>SMK SWASTA GURU_Pr</t>
  </si>
  <si>
    <t>JMLH GURU SMK SWASTA</t>
  </si>
  <si>
    <t>JMLH GURU SMK LAKI-LAKI'</t>
  </si>
  <si>
    <t>JMLH GURU SMK PEREMPUAN</t>
  </si>
  <si>
    <t>TOTAL JMLH GURU SMK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</si>
</sst>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28515625" style="1" customWidth="1"/>
    <col min="3" max="5" width="10.140625" style="1" customWidth="1"/>
    <col min="6" max="8" width="11" style="1" customWidth="1"/>
    <col min="9" max="10" width="13.42578125" style="1" customWidth="1"/>
    <col min="11" max="12" width="11.42578125" style="1" customWidth="1"/>
    <col min="13" max="16384" width="9.140625" style="1"/>
  </cols>
  <sheetData>
    <row r="1" spans="1:12" ht="20.100000000000001" customHeight="1" x14ac:dyDescent="0.25">
      <c r="A1" s="4" t="s">
        <v>11</v>
      </c>
    </row>
    <row r="3" spans="1:12" ht="29.2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18</v>
      </c>
      <c r="J3" s="7" t="s">
        <v>19</v>
      </c>
      <c r="K3" s="11" t="s">
        <v>20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34</v>
      </c>
      <c r="D4" s="14">
        <v>31</v>
      </c>
      <c r="E4" s="17">
        <f>IF(COUNT(C4:D4)=0,"-",SUM(C4:D4))</f>
        <v>65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34</v>
      </c>
      <c r="J4" s="16">
        <f>IF(COUNT(D4,G4)=0,"-",SUM(D4,G4))</f>
        <v>31</v>
      </c>
      <c r="K4" s="17">
        <f>IF(COUNT(I4:J4)=0,"-",SUM(I4:J4))</f>
        <v>65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41</v>
      </c>
      <c r="D6" s="14">
        <v>30</v>
      </c>
      <c r="E6" s="17">
        <f t="shared" si="0"/>
        <v>71</v>
      </c>
      <c r="F6" s="15">
        <v>11</v>
      </c>
      <c r="G6" s="16">
        <v>10</v>
      </c>
      <c r="H6" s="17">
        <f t="shared" si="1"/>
        <v>21</v>
      </c>
      <c r="I6" s="15">
        <f t="shared" si="2"/>
        <v>52</v>
      </c>
      <c r="J6" s="16">
        <f t="shared" si="3"/>
        <v>40</v>
      </c>
      <c r="K6" s="17">
        <f t="shared" si="4"/>
        <v>92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9</v>
      </c>
      <c r="G7" s="16">
        <v>27</v>
      </c>
      <c r="H7" s="17">
        <f t="shared" si="1"/>
        <v>36</v>
      </c>
      <c r="I7" s="15">
        <f t="shared" si="2"/>
        <v>9</v>
      </c>
      <c r="J7" s="16">
        <f t="shared" si="3"/>
        <v>27</v>
      </c>
      <c r="K7" s="17">
        <f t="shared" si="4"/>
        <v>36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95</v>
      </c>
      <c r="D8" s="14">
        <v>119</v>
      </c>
      <c r="E8" s="17">
        <f t="shared" si="0"/>
        <v>214</v>
      </c>
      <c r="F8" s="15">
        <v>2</v>
      </c>
      <c r="G8" s="16">
        <v>8</v>
      </c>
      <c r="H8" s="17">
        <f t="shared" si="1"/>
        <v>10</v>
      </c>
      <c r="I8" s="15">
        <f t="shared" si="2"/>
        <v>97</v>
      </c>
      <c r="J8" s="16">
        <f t="shared" si="3"/>
        <v>127</v>
      </c>
      <c r="K8" s="17">
        <f t="shared" si="4"/>
        <v>224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4</v>
      </c>
      <c r="C9" s="19">
        <f>IF(COUNT(C4:C8)=0,"-",SUM(C4:C8))</f>
        <v>170</v>
      </c>
      <c r="D9" s="19">
        <f t="shared" ref="D9:F9" si="5">IF(COUNT(D4:D8)=0,"-",SUM(D4:D8))</f>
        <v>180</v>
      </c>
      <c r="E9" s="18">
        <f t="shared" si="5"/>
        <v>350</v>
      </c>
      <c r="F9" s="20">
        <f t="shared" si="5"/>
        <v>22</v>
      </c>
      <c r="G9" s="21">
        <f t="shared" ref="G9:K9" si="6">IF(COUNT(G4:G8)=0,"-",SUM(G4:G8))</f>
        <v>45</v>
      </c>
      <c r="H9" s="18">
        <f t="shared" si="6"/>
        <v>67</v>
      </c>
      <c r="I9" s="20">
        <f t="shared" ref="I9:J9" si="7">IF(COUNT(I4:I8)=0,"-",SUM(I4:I8))</f>
        <v>192</v>
      </c>
      <c r="J9" s="21">
        <f t="shared" si="7"/>
        <v>225</v>
      </c>
      <c r="K9" s="18">
        <f t="shared" si="6"/>
        <v>417</v>
      </c>
      <c r="L9" s="24" t="s">
        <v>3</v>
      </c>
    </row>
    <row r="10" spans="1:12" ht="20.100000000000001" customHeight="1" thickTop="1" x14ac:dyDescent="0.25">
      <c r="A10" s="2" t="s">
        <v>10</v>
      </c>
    </row>
    <row r="11" spans="1:12" ht="20.100000000000001" customHeight="1" x14ac:dyDescent="0.25">
      <c r="C11" s="12"/>
      <c r="D11" s="13"/>
      <c r="F11" s="12"/>
      <c r="G11" s="13"/>
    </row>
    <row r="13" spans="1:12" ht="20.100000000000001" customHeight="1" x14ac:dyDescent="0.25">
      <c r="C13" s="12"/>
      <c r="D13" s="12"/>
      <c r="F13" s="12"/>
      <c r="G13" s="12"/>
    </row>
    <row r="14" spans="1:12" ht="20.100000000000001" customHeight="1" x14ac:dyDescent="0.25">
      <c r="C14" s="12"/>
      <c r="D14" s="12"/>
      <c r="F14" s="12"/>
      <c r="G14" s="12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GURU_SMK 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2025-05-19T13:22:44Z</dcterms:modified>
</cp:coreProperties>
</file>