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0-2021-Genap" sheetId="2" r:id="rId1"/>
  </sheets>
  <definedNames>
    <definedName name="_xlnm.Print_Area" localSheetId="0">'SISWA_KB PAUD 2020-2021-Genap'!$A$1:$O$16</definedName>
  </definedNames>
  <calcPr calcId="144525"/>
</workbook>
</file>

<file path=xl/calcChain.xml><?xml version="1.0" encoding="utf-8"?>
<calcChain xmlns="http://schemas.openxmlformats.org/spreadsheetml/2006/main">
  <c r="K10" i="2" l="1"/>
  <c r="H10" i="2"/>
  <c r="E10" i="2"/>
  <c r="M10" i="2"/>
  <c r="L10" i="2"/>
  <c r="N10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E9" i="2"/>
  <c r="H9" i="2"/>
  <c r="M8" i="2"/>
  <c r="L8" i="2"/>
  <c r="M7" i="2"/>
  <c r="L7" i="2"/>
  <c r="M6" i="2"/>
  <c r="L6" i="2"/>
  <c r="M5" i="2"/>
  <c r="L5" i="2"/>
  <c r="N5" i="2" s="1"/>
  <c r="M4" i="2"/>
  <c r="L4" i="2"/>
  <c r="N8" i="2" l="1"/>
  <c r="N4" i="2"/>
  <c r="N6" i="2"/>
  <c r="N7" i="2"/>
  <c r="I9" i="2"/>
  <c r="F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<sst xmlns="http://schemas.openxmlformats.org/spreadsheetml/2006/main" count="35" uniqueCount="29">
  <si>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</si>
  <si>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</si>
  <si>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</si>
  <si>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</si>
  <si>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</si>
  <si>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</si>
  <si>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</si>
  <si>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</si>
  <si>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</si>
  <si>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</si>
  <si>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</si>
  <si>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</si>
  <si>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</si>
  <si>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</si>
  <si>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</si>
  <si>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</si>
  <si>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</si>
  <si>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</si>
  <si>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</si>
  <si>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</si>
  <si>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</si>
  <si>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</si>
  <si>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</si>
  <si>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</si>
  <si>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</si>
  <si>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</si>
  <si>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</si>
  <si>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>Sumber : DAPODIK Dirjen PAUD DIKDASMEN, Kementerian Dikdasmen RI, Tahun 2021</t>
  </si>
  <si>
    <t xml:space="preserve">Jumlah Peserta Didik KB/TPA/SPS - PAUD di Kota Bima, Semester Genap Tahun Ajaran 2020/2021 menurut Jenis Kelamin dan Bentuk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</si>
</sst>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28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138</v>
      </c>
      <c r="D4" s="9">
        <v>125</v>
      </c>
      <c r="E4" s="10">
        <f>IF(COUNT(C4:D4)=0,"-",SUM(C4:D4))</f>
        <v>263</v>
      </c>
      <c r="F4" s="8">
        <v>32</v>
      </c>
      <c r="G4" s="9">
        <v>20</v>
      </c>
      <c r="H4" s="10">
        <f>IF(COUNT(F4:G4)=0,"-",SUM(F4:G4))</f>
        <v>52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170</v>
      </c>
      <c r="M4" s="7">
        <f t="shared" si="0"/>
        <v>145</v>
      </c>
      <c r="N4" s="10">
        <f>IF(COUNT(L4:M4)=0,"-",SUM(L4:M4))</f>
        <v>315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206</v>
      </c>
      <c r="D5" s="9">
        <v>198</v>
      </c>
      <c r="E5" s="10">
        <f t="shared" ref="E5:E10" si="1">IF(COUNT(C5:D5)=0,"-",SUM(C5:D5))</f>
        <v>404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74</v>
      </c>
      <c r="J5" s="7">
        <v>95</v>
      </c>
      <c r="K5" s="10">
        <f t="shared" ref="K5:K8" si="3">IF(COUNT(I5:J5)=0,"-",SUM(I5:J5))</f>
        <v>169</v>
      </c>
      <c r="L5" s="7">
        <f t="shared" si="0"/>
        <v>280</v>
      </c>
      <c r="M5" s="7">
        <f t="shared" si="0"/>
        <v>293</v>
      </c>
      <c r="N5" s="10">
        <f t="shared" ref="N5:N8" si="4">IF(COUNT(L5:M5)=0,"-",SUM(L5:M5))</f>
        <v>573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229</v>
      </c>
      <c r="D6" s="9">
        <v>243</v>
      </c>
      <c r="E6" s="10">
        <f t="shared" si="1"/>
        <v>472</v>
      </c>
      <c r="F6" s="8">
        <v>0</v>
      </c>
      <c r="G6" s="9">
        <v>0</v>
      </c>
      <c r="H6" s="10">
        <f t="shared" si="2"/>
        <v>0</v>
      </c>
      <c r="I6" s="8">
        <v>158</v>
      </c>
      <c r="J6" s="7">
        <v>129</v>
      </c>
      <c r="K6" s="10">
        <f t="shared" si="3"/>
        <v>287</v>
      </c>
      <c r="L6" s="7">
        <f t="shared" si="0"/>
        <v>387</v>
      </c>
      <c r="M6" s="7">
        <f t="shared" si="0"/>
        <v>372</v>
      </c>
      <c r="N6" s="10">
        <f t="shared" si="4"/>
        <v>759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473</v>
      </c>
      <c r="D7" s="9">
        <v>497</v>
      </c>
      <c r="E7" s="10">
        <f t="shared" si="1"/>
        <v>970</v>
      </c>
      <c r="F7" s="8">
        <v>0</v>
      </c>
      <c r="G7" s="9">
        <v>0</v>
      </c>
      <c r="H7" s="10">
        <f t="shared" si="2"/>
        <v>0</v>
      </c>
      <c r="I7" s="8">
        <v>31</v>
      </c>
      <c r="J7" s="7">
        <v>34</v>
      </c>
      <c r="K7" s="10">
        <f t="shared" si="3"/>
        <v>65</v>
      </c>
      <c r="L7" s="7">
        <f t="shared" si="0"/>
        <v>504</v>
      </c>
      <c r="M7" s="7">
        <f t="shared" si="0"/>
        <v>531</v>
      </c>
      <c r="N7" s="10">
        <f t="shared" si="4"/>
        <v>1035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330</v>
      </c>
      <c r="D8" s="9">
        <v>308</v>
      </c>
      <c r="E8" s="10">
        <f t="shared" si="1"/>
        <v>638</v>
      </c>
      <c r="F8" s="8">
        <v>0</v>
      </c>
      <c r="G8" s="9">
        <v>0</v>
      </c>
      <c r="H8" s="10">
        <f t="shared" si="2"/>
        <v>0</v>
      </c>
      <c r="I8" s="8">
        <v>10</v>
      </c>
      <c r="J8" s="7">
        <v>13</v>
      </c>
      <c r="K8" s="10">
        <f t="shared" si="3"/>
        <v>23</v>
      </c>
      <c r="L8" s="7">
        <f t="shared" si="0"/>
        <v>340</v>
      </c>
      <c r="M8" s="7">
        <f t="shared" si="0"/>
        <v>321</v>
      </c>
      <c r="N8" s="10">
        <f t="shared" si="4"/>
        <v>661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22</v>
      </c>
      <c r="C9" s="13">
        <f t="shared" ref="C9" si="5">IF(COUNT(C4:C8)=0,"-",SUM(C4:C8))</f>
        <v>1376</v>
      </c>
      <c r="D9" s="14">
        <f t="shared" ref="D9:N9" si="6">IF(COUNT(D4:D8)=0,"-",SUM(D4:D8))</f>
        <v>1371</v>
      </c>
      <c r="E9" s="11">
        <f t="shared" ref="E9" si="7">IF(COUNT(E4:E8)=0,"-",SUM(E4:E8))</f>
        <v>2747</v>
      </c>
      <c r="F9" s="13">
        <f t="shared" ref="F9" si="8">IF(COUNT(F4:F8)=0,"-",SUM(F4:F8))</f>
        <v>32</v>
      </c>
      <c r="G9" s="14">
        <f t="shared" si="6"/>
        <v>20</v>
      </c>
      <c r="H9" s="11">
        <f t="shared" si="6"/>
        <v>52</v>
      </c>
      <c r="I9" s="13">
        <f t="shared" ref="I9" si="9">IF(COUNT(I4:I8)=0,"-",SUM(I4:I8))</f>
        <v>273</v>
      </c>
      <c r="J9" s="12">
        <f t="shared" si="6"/>
        <v>271</v>
      </c>
      <c r="K9" s="11">
        <f t="shared" ref="K9" si="10">IF(COUNT(K4:K8)=0,"-",SUM(K4:K8))</f>
        <v>544</v>
      </c>
      <c r="L9" s="12">
        <f t="shared" ref="L9" si="11">IF(COUNT(L4:L8)=0,"-",SUM(L4:L8))</f>
        <v>1681</v>
      </c>
      <c r="M9" s="12">
        <f t="shared" si="6"/>
        <v>1662</v>
      </c>
      <c r="N9" s="11">
        <f t="shared" si="6"/>
        <v>3343</v>
      </c>
      <c r="O9" s="18" t="s">
        <v>6</v>
      </c>
    </row>
    <row r="10" spans="1:15" s="21" customFormat="1" ht="20.100000000000001" customHeight="1" thickTop="1" thickBot="1" x14ac:dyDescent="0.3">
      <c r="A10" s="22">
        <v>5272</v>
      </c>
      <c r="B10" s="23" t="s">
        <v>16</v>
      </c>
      <c r="C10" s="24">
        <v>1150</v>
      </c>
      <c r="D10" s="25">
        <v>1173</v>
      </c>
      <c r="E10" s="26">
        <f t="shared" si="1"/>
        <v>2323</v>
      </c>
      <c r="F10" s="24">
        <v>32</v>
      </c>
      <c r="G10" s="25">
        <v>20</v>
      </c>
      <c r="H10" s="26">
        <f t="shared" ref="H10" si="12">IF(COUNT(F10:G10)=0,"-",SUM(F10:G10))</f>
        <v>52</v>
      </c>
      <c r="I10" s="24">
        <v>273</v>
      </c>
      <c r="J10" s="27">
        <v>271</v>
      </c>
      <c r="K10" s="26">
        <f t="shared" ref="K10" si="13">IF(COUNT(I10:J10)=0,"-",SUM(I10:J10))</f>
        <v>544</v>
      </c>
      <c r="L10" s="27">
        <f t="shared" ref="L10" si="14">IF(COUNT(C10,F10,I10)=0,"-",SUM(C10,F10,I10))</f>
        <v>1455</v>
      </c>
      <c r="M10" s="27">
        <f t="shared" ref="M10" si="15">IF(COUNT(D10,G10,J10)=0,"-",SUM(D10,G10,J10))</f>
        <v>1464</v>
      </c>
      <c r="N10" s="26">
        <f t="shared" ref="N10" si="16">IF(COUNT(L10:M10)=0,"-",SUM(L10:M10))</f>
        <v>2919</v>
      </c>
      <c r="O10" s="22" t="s">
        <v>6</v>
      </c>
    </row>
    <row r="11" spans="1:15" ht="20.100000000000001" customHeight="1" thickTop="1" x14ac:dyDescent="0.25">
      <c r="A11" s="2" t="s">
        <v>27</v>
      </c>
    </row>
    <row r="13" spans="1:15" ht="20.100000000000001" customHeight="1" x14ac:dyDescent="0.25">
      <c r="A13" s="28" t="s">
        <v>23</v>
      </c>
    </row>
    <row r="14" spans="1:15" ht="20.100000000000001" customHeight="1" x14ac:dyDescent="0.25">
      <c r="A14" s="28" t="s">
        <v>24</v>
      </c>
    </row>
    <row r="15" spans="1:15" ht="20.100000000000001" customHeight="1" x14ac:dyDescent="0.25">
      <c r="A15" s="28" t="s">
        <v>25</v>
      </c>
    </row>
    <row r="16" spans="1:15" ht="20.100000000000001" customHeight="1" x14ac:dyDescent="0.25">
      <c r="A16" s="28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2020-2021-Genap</vt:lpstr>
      <vt:lpstr>'SISWA_KB PAUD 2020-2021-Genap'!Print_Area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2025-04-10T05:31:47Z</dcterms:modified>
</cp:coreProperties>
</file>