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Wilayah Terdampak Bencana" sheetId="1" r:id="rId1"/>
  </sheets>
  <definedNames>
    <definedName name="_xlnm.Print_Area" localSheetId="0">'Wilayah Terdampak Bencana'!$B$1:$F$23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F10" i="1" l="1"/>
  <c r="E10" i="1"/>
  <c r="D10" i="1"/>
</calcChain>
</file>

<file path=xl/sharedStrings.xml><?xml version="1.0" encoding="utf-8"?>
<sst xmlns="http://schemas.openxmlformats.org/spreadsheetml/2006/main" count="26" uniqueCount="24">
  <si>
    <t>Satuan : Wilayah</t>
  </si>
  <si>
    <t>NO</t>
  </si>
  <si>
    <t>KECAMATAN</t>
  </si>
  <si>
    <t>WILAYAH TERDAMPAK BENCANA</t>
  </si>
  <si>
    <t>Jumlah Desa/Kelurahan
Terdampak Bencana</t>
  </si>
  <si>
    <t>Jumlah KK Terdampak 
(KK)</t>
  </si>
  <si>
    <t>Jumlah Jiwa Terdampak
(Jiwa)</t>
  </si>
  <si>
    <t>RASANAE BARAT</t>
  </si>
  <si>
    <t>RASANAE TIMUR</t>
  </si>
  <si>
    <t>ASAKOTA</t>
  </si>
  <si>
    <t>RABA</t>
  </si>
  <si>
    <t>MPUNDA</t>
  </si>
  <si>
    <t>KOTA BIMA</t>
  </si>
  <si>
    <t>Tahun 2018</t>
  </si>
  <si>
    <t>Tahun 2019</t>
  </si>
  <si>
    <t>Tahun 2020</t>
  </si>
  <si>
    <t>Tahun 2021</t>
  </si>
  <si>
    <t>Rekapitulasi Wilayah Terdampak Bencana di Kota Bima Tahun 2022, di rinci per Kecamatan</t>
  </si>
  <si>
    <t>Sumber : Badan Penanggulangan Bencana Daerah Kota Bima, Tahun 2023</t>
  </si>
  <si>
    <t>-</t>
  </si>
  <si>
    <t>Kepala Pelaksana,</t>
  </si>
  <si>
    <t>Gufran AH,S.Pd,M,Si</t>
  </si>
  <si>
    <t>NIP. 19700502 200312 1 013</t>
  </si>
  <si>
    <t>Kota Bima,  27  Maret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</si>
</sst>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left" vertical="center" indent="1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left" vertical="center" indent="1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3" fontId="4" fillId="2" borderId="5" xfId="0" applyNumberFormat="1" applyFont="1" applyFill="1" applyBorder="1" applyAlignment="1" applyProtection="1">
      <alignment horizontal="center" vertical="center"/>
    </xf>
    <xf numFmtId="41" fontId="0" fillId="0" borderId="0" xfId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tabSelected="1" view="pageBreakPreview" topLeftCell="A7" zoomScaleNormal="100" zoomScaleSheetLayoutView="100" workbookViewId="0">
      <selection activeCell="H17" sqref="H17"/>
    </sheetView>
  </sheetViews>
  <sheetFormatPr defaultColWidth="9.140625" defaultRowHeight="15"/>
  <cols>
    <col min="1" max="1" width="9.140625" style="1"/>
    <col min="2" max="2" width="7.140625" style="1" customWidth="1"/>
    <col min="3" max="3" width="23.5703125" style="1" customWidth="1"/>
    <col min="4" max="6" width="22.28515625" style="1" customWidth="1"/>
    <col min="7" max="16384" width="9.140625" style="1"/>
  </cols>
  <sheetData>
    <row r="1" spans="2:8" ht="30" customHeight="1">
      <c r="B1" s="28" t="s">
        <v>17</v>
      </c>
      <c r="C1" s="28"/>
      <c r="D1" s="28"/>
      <c r="E1" s="28"/>
      <c r="F1" s="28"/>
    </row>
    <row r="2" spans="2:8" ht="22.5" customHeight="1">
      <c r="F2" s="16" t="s">
        <v>0</v>
      </c>
    </row>
    <row r="3" spans="2:8" ht="26.25" customHeight="1">
      <c r="B3" s="26" t="s">
        <v>1</v>
      </c>
      <c r="C3" s="26" t="s">
        <v>2</v>
      </c>
      <c r="D3" s="25" t="s">
        <v>3</v>
      </c>
      <c r="E3" s="25"/>
      <c r="F3" s="25"/>
    </row>
    <row r="4" spans="2:8" ht="30.75" customHeight="1" thickBot="1">
      <c r="B4" s="27"/>
      <c r="C4" s="27"/>
      <c r="D4" s="2" t="s">
        <v>4</v>
      </c>
      <c r="E4" s="2" t="s">
        <v>5</v>
      </c>
      <c r="F4" s="2" t="s">
        <v>6</v>
      </c>
    </row>
    <row r="5" spans="2:8" ht="22.5" customHeight="1" thickTop="1">
      <c r="B5" s="3">
        <v>1</v>
      </c>
      <c r="C5" s="4" t="s">
        <v>7</v>
      </c>
      <c r="D5" s="5">
        <v>6</v>
      </c>
      <c r="E5" s="5">
        <f>F5/4</f>
        <v>6984.75</v>
      </c>
      <c r="F5" s="5">
        <v>27939</v>
      </c>
      <c r="H5" s="20"/>
    </row>
    <row r="6" spans="2:8" ht="22.5" customHeight="1">
      <c r="B6" s="3">
        <v>2</v>
      </c>
      <c r="C6" s="4" t="s">
        <v>8</v>
      </c>
      <c r="D6" s="6">
        <v>8</v>
      </c>
      <c r="E6" s="6">
        <f t="shared" ref="E6:E9" si="0">F6/4</f>
        <v>4204.25</v>
      </c>
      <c r="F6" s="6">
        <v>16817</v>
      </c>
      <c r="H6" s="21"/>
    </row>
    <row r="7" spans="2:8" ht="22.5" customHeight="1">
      <c r="B7" s="3">
        <v>3</v>
      </c>
      <c r="C7" s="4" t="s">
        <v>9</v>
      </c>
      <c r="D7" s="6">
        <v>6</v>
      </c>
      <c r="E7" s="6">
        <f t="shared" si="0"/>
        <v>4446.5</v>
      </c>
      <c r="F7" s="6">
        <v>17786</v>
      </c>
    </row>
    <row r="8" spans="2:8" ht="22.5" customHeight="1">
      <c r="B8" s="3">
        <v>4</v>
      </c>
      <c r="C8" s="4" t="s">
        <v>10</v>
      </c>
      <c r="D8" s="6">
        <v>11</v>
      </c>
      <c r="E8" s="6">
        <f t="shared" si="0"/>
        <v>7488</v>
      </c>
      <c r="F8" s="6">
        <v>29952</v>
      </c>
    </row>
    <row r="9" spans="2:8" ht="22.5" customHeight="1">
      <c r="B9" s="3">
        <v>5</v>
      </c>
      <c r="C9" s="4" t="s">
        <v>11</v>
      </c>
      <c r="D9" s="6">
        <v>10</v>
      </c>
      <c r="E9" s="22">
        <f t="shared" si="0"/>
        <v>7370.25</v>
      </c>
      <c r="F9" s="6">
        <v>29481</v>
      </c>
    </row>
    <row r="10" spans="2:8" ht="22.5" customHeight="1" thickBot="1">
      <c r="B10" s="17"/>
      <c r="C10" s="18" t="s">
        <v>12</v>
      </c>
      <c r="D10" s="19">
        <f>IF(SUM(D5:D9)=0,0,SUM(D5:D9))</f>
        <v>41</v>
      </c>
      <c r="E10" s="19">
        <f t="shared" ref="E10:F10" si="1">IF(SUM(E5:E9)=0,0,SUM(E5:E9))</f>
        <v>30493.75</v>
      </c>
      <c r="F10" s="19">
        <f t="shared" si="1"/>
        <v>121975</v>
      </c>
    </row>
    <row r="11" spans="2:8" ht="19.5" customHeight="1">
      <c r="B11" s="9"/>
      <c r="C11" s="8" t="s">
        <v>16</v>
      </c>
      <c r="D11" s="9">
        <v>41</v>
      </c>
      <c r="E11" s="9">
        <v>6853</v>
      </c>
      <c r="F11" s="9">
        <v>27410</v>
      </c>
    </row>
    <row r="12" spans="2:8" ht="19.5" customHeight="1">
      <c r="B12" s="7"/>
      <c r="C12" s="8" t="s">
        <v>15</v>
      </c>
      <c r="D12" s="9">
        <v>41</v>
      </c>
      <c r="E12" s="9">
        <v>6853</v>
      </c>
      <c r="F12" s="9">
        <v>27410</v>
      </c>
    </row>
    <row r="13" spans="2:8" ht="19.5" customHeight="1">
      <c r="B13" s="10"/>
      <c r="C13" s="11" t="s">
        <v>14</v>
      </c>
      <c r="D13" s="9">
        <v>12</v>
      </c>
      <c r="E13" s="9">
        <v>7103</v>
      </c>
      <c r="F13" s="9">
        <v>21001</v>
      </c>
    </row>
    <row r="14" spans="2:8" ht="19.5" customHeight="1" thickBot="1">
      <c r="B14" s="12"/>
      <c r="C14" s="13" t="s">
        <v>13</v>
      </c>
      <c r="D14" s="14" t="s">
        <v>19</v>
      </c>
      <c r="E14" s="14" t="s">
        <v>19</v>
      </c>
      <c r="F14" s="14" t="s">
        <v>19</v>
      </c>
    </row>
    <row r="15" spans="2:8" ht="15.75" thickTop="1">
      <c r="B15" s="15" t="s">
        <v>18</v>
      </c>
    </row>
    <row r="16" spans="2:8">
      <c r="F16" s="23" t="s">
        <v>23</v>
      </c>
    </row>
    <row r="17" spans="6:6">
      <c r="F17" s="23" t="s">
        <v>20</v>
      </c>
    </row>
    <row r="18" spans="6:6">
      <c r="F18" s="23"/>
    </row>
    <row r="19" spans="6:6">
      <c r="F19" s="23"/>
    </row>
    <row r="20" spans="6:6">
      <c r="F20" s="23"/>
    </row>
    <row r="21" spans="6:6">
      <c r="F21" s="23"/>
    </row>
    <row r="22" spans="6:6">
      <c r="F22" s="24" t="s">
        <v>21</v>
      </c>
    </row>
    <row r="23" spans="6:6">
      <c r="F23" s="23" t="s">
        <v>22</v>
      </c>
    </row>
  </sheetData>
  <sheetProtection password="C653" sheet="1" objects="1" scenarios="1" formatCells="0"/>
  <mergeCells count="4">
    <mergeCell ref="D3:F3"/>
    <mergeCell ref="B3:B4"/>
    <mergeCell ref="C3:C4"/>
    <mergeCell ref="B1:F1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Wilayah Terdampak Bencana</vt:lpstr>
      <vt:lpstr>'Wilayah Terdampak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2023-03-27T03:16:27Z</cp:lastPrinted>
  <dcterms:created xsi:type="dcterms:W3CDTF">2006-09-16T00:00:00Z</dcterms:created>
  <dcterms:modified xsi:type="dcterms:W3CDTF">2023-03-27T03:16:52Z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EDD6E3E29D8C4BAFB03241B5BD26744D</vt:lpwstr>
  </property>
  <property fmtid="{D5CDD505-2E9C-101B-9397-08002B2CF9AE}" pid="3" name="KSOProductBuildVer">
    <vt:lpwstr>1057-11.2.0.11486</vt:lpwstr>
  </property>
</Properties>
</file>