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97777FD-ABA1-4CEC-ABAF-071B0EC67E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Sheet1!$A$1:$K$14</definedName>
  </definedNames>
  <calcPr calcId="181029"/>
</workbook>
</file>

<file path=xl/calcChain.xml><?xml version="1.0" encoding="utf-8"?>
<calcChain xmlns="http://schemas.openxmlformats.org/spreadsheetml/2006/main">
  <c r="J13" i="1" l="1"/>
  <c r="I13" i="1"/>
  <c r="K13" i="1" s="1"/>
  <c r="J12" i="1"/>
  <c r="I12" i="1"/>
  <c r="J11" i="1"/>
  <c r="I11" i="1"/>
  <c r="K11" i="1" s="1"/>
  <c r="J10" i="1"/>
  <c r="I10" i="1"/>
  <c r="J8" i="1"/>
  <c r="I8" i="1"/>
  <c r="K8" i="1" s="1"/>
  <c r="J7" i="1"/>
  <c r="K7" i="1" s="1"/>
  <c r="I7" i="1"/>
  <c r="J6" i="1"/>
  <c r="I6" i="1"/>
  <c r="K6" i="1" s="1"/>
  <c r="J5" i="1"/>
  <c r="I5" i="1"/>
  <c r="K5" i="1" s="1"/>
  <c r="J4" i="1"/>
  <c r="I4" i="1"/>
  <c r="I9" i="1" s="1"/>
  <c r="K10" i="1"/>
  <c r="H9" i="1"/>
  <c r="G9" i="1"/>
  <c r="F9" i="1"/>
  <c r="E9" i="1"/>
  <c r="D9" i="1"/>
  <c r="C9" i="1"/>
  <c r="K12" i="1" l="1"/>
  <c r="K4" i="1"/>
  <c r="J9" i="1"/>
  <c r="K9" i="1"/>
</calcChain>
</file>

<file path=xl/sharedStrings.xml><?xml version="1.0" encoding="utf-8"?>
<sst xmlns="http://schemas.openxmlformats.org/spreadsheetml/2006/main" count="36" uniqueCount="25">
  <si>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</si>
  <si>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</si>
  <si>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</si>
  <si>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</si>
  <si>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</si>
  <si>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</si>
  <si>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</si>
  <si>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</si>
  <si>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 Anak yang berhadapan dengan Hukum di Kota Bima
di rinci per Kecamatan, Tahun 2022</t>
  </si>
  <si>
    <t>Tahun 2021</t>
  </si>
  <si>
    <t>Tahun 2020</t>
  </si>
  <si>
    <t>Tahun 2019</t>
  </si>
  <si>
    <t>Tahun 2018</t>
  </si>
  <si>
    <t>Sumber : Dinas Pemberdayaan Perempuan dan Perlindungan Anak Kota Bima, Tahun 2023</t>
  </si>
  <si>
    <t>-</t>
  </si>
  <si>
    <t>SEBAGAI 
PELAKU
LAKI-LAKI</t>
  </si>
  <si>
    <t>SEBAGAI 
PELAKU
PEREMPUAN</t>
  </si>
  <si>
    <t>SEBAGAI 
KORBAN
LAKI-LAKI</t>
  </si>
  <si>
    <t>SEBAGAI 
KORBAN
PEREMPUAN</t>
  </si>
  <si>
    <t>SEBAGAI 
SAKSI
LAKI-LAKI</t>
  </si>
  <si>
    <t>SEBAGAI 
SAKSI
PEREMPUAN</t>
  </si>
  <si>
    <t>JUMLAH
LAKI-LAKI</t>
  </si>
  <si>
    <t>JUMLAH
PEREMPUAN</t>
  </si>
  <si>
    <t>JUMLAH ANAK BERHADAPAN DENGAN HUKUM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</si>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</sst>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7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2" fillId="0" borderId="3" xfId="0" quotePrefix="1" applyNumberFormat="1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quotePrefix="1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showGridLines="0" tabSelected="1" view="pageBreakPreview" topLeftCell="A2" zoomScaleNormal="100" zoomScaleSheetLayoutView="100" workbookViewId="0">
      <selection activeCell="G8" sqref="G8"/>
    </sheetView>
  </sheetViews>
  <sheetFormatPr defaultColWidth="9.140625" defaultRowHeight="15" x14ac:dyDescent="0.25"/>
  <cols>
    <col min="1" max="1" width="10.7109375" style="1" customWidth="1"/>
    <col min="2" max="2" width="16" style="1" customWidth="1"/>
    <col min="3" max="10" width="10.5703125" style="1" customWidth="1"/>
    <col min="11" max="11" width="12.42578125" style="1" customWidth="1"/>
    <col min="12" max="16384" width="9.140625" style="1"/>
  </cols>
  <sheetData>
    <row r="1" spans="1:13" ht="31.5" customHeight="1" x14ac:dyDescent="0.25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3" x14ac:dyDescent="0.2">
      <c r="I2" s="24" t="s">
        <v>0</v>
      </c>
      <c r="J2" s="24"/>
      <c r="K2" s="24"/>
    </row>
    <row r="3" spans="1:13" ht="93.75" customHeight="1" thickBot="1" x14ac:dyDescent="0.3">
      <c r="A3" s="12" t="s">
        <v>24</v>
      </c>
      <c r="B3" s="11" t="s">
        <v>1</v>
      </c>
      <c r="C3" s="12" t="s">
        <v>15</v>
      </c>
      <c r="D3" s="12" t="s">
        <v>16</v>
      </c>
      <c r="E3" s="12" t="s">
        <v>17</v>
      </c>
      <c r="F3" s="12" t="s">
        <v>18</v>
      </c>
      <c r="G3" s="12" t="s">
        <v>19</v>
      </c>
      <c r="H3" s="12" t="s">
        <v>20</v>
      </c>
      <c r="I3" s="12" t="s">
        <v>21</v>
      </c>
      <c r="J3" s="12" t="s">
        <v>22</v>
      </c>
      <c r="K3" s="12" t="s">
        <v>23</v>
      </c>
      <c r="L3" s="2"/>
      <c r="M3" s="2"/>
    </row>
    <row r="4" spans="1:13" ht="17.100000000000001" customHeight="1" thickTop="1" x14ac:dyDescent="0.25">
      <c r="A4" s="3">
        <v>527201</v>
      </c>
      <c r="B4" s="14" t="s">
        <v>2</v>
      </c>
      <c r="C4" s="15">
        <v>5</v>
      </c>
      <c r="D4" s="16">
        <v>0</v>
      </c>
      <c r="E4" s="15">
        <v>8</v>
      </c>
      <c r="F4" s="15">
        <v>11</v>
      </c>
      <c r="G4" s="16">
        <v>0</v>
      </c>
      <c r="H4" s="16">
        <v>6</v>
      </c>
      <c r="I4" s="17">
        <f>IF(COUNT(C4,E4,G4)=0,"-",IF(SUM(C4,E4,G4)=0,0,SUM(C4,E4,G4)))</f>
        <v>13</v>
      </c>
      <c r="J4" s="17">
        <f>IF(COUNT(D4,F4,H4)=0,"-",IF(SUM(D4,F4,H4)=0,0,SUM(D4,F4,H4)))</f>
        <v>17</v>
      </c>
      <c r="K4" s="18">
        <f>IF(COUNT(I4:J4)=0,"-",IF(SUM(I4:J4)=0,0,SUM(I4:J4)))</f>
        <v>30</v>
      </c>
    </row>
    <row r="5" spans="1:13" ht="17.100000000000001" customHeight="1" x14ac:dyDescent="0.25">
      <c r="A5" s="3">
        <v>527202</v>
      </c>
      <c r="B5" s="19" t="s">
        <v>3</v>
      </c>
      <c r="C5" s="20">
        <v>0</v>
      </c>
      <c r="D5" s="21">
        <v>0</v>
      </c>
      <c r="E5" s="20">
        <v>1</v>
      </c>
      <c r="F5" s="20">
        <v>1</v>
      </c>
      <c r="G5" s="21">
        <v>0</v>
      </c>
      <c r="H5" s="21">
        <v>0</v>
      </c>
      <c r="I5" s="22">
        <f t="shared" ref="I5:I8" si="0">IF(COUNT(C5,E5,G5)=0,"-",IF(SUM(C5,E5,G5)=0,0,SUM(C5,E5,G5)))</f>
        <v>1</v>
      </c>
      <c r="J5" s="22">
        <f t="shared" ref="J5:J8" si="1">IF(COUNT(D5,F5,H5)=0,"-",IF(SUM(D5,F5,H5)=0,0,SUM(D5,F5,H5)))</f>
        <v>1</v>
      </c>
      <c r="K5" s="23">
        <f t="shared" ref="K5:K8" si="2">IF(COUNT(I5:J5)=0,"-",IF(SUM(I5:J5)=0,0,SUM(I5:J5)))</f>
        <v>2</v>
      </c>
    </row>
    <row r="6" spans="1:13" ht="17.100000000000001" customHeight="1" x14ac:dyDescent="0.25">
      <c r="A6" s="3">
        <v>527203</v>
      </c>
      <c r="B6" s="19" t="s">
        <v>4</v>
      </c>
      <c r="C6" s="20">
        <v>0</v>
      </c>
      <c r="D6" s="21">
        <v>0</v>
      </c>
      <c r="E6" s="20">
        <v>11</v>
      </c>
      <c r="F6" s="20">
        <v>4</v>
      </c>
      <c r="G6" s="21">
        <v>0</v>
      </c>
      <c r="H6" s="21">
        <v>0</v>
      </c>
      <c r="I6" s="22">
        <f t="shared" si="0"/>
        <v>11</v>
      </c>
      <c r="J6" s="22">
        <f t="shared" si="1"/>
        <v>4</v>
      </c>
      <c r="K6" s="23">
        <f t="shared" si="2"/>
        <v>15</v>
      </c>
    </row>
    <row r="7" spans="1:13" ht="17.100000000000001" customHeight="1" x14ac:dyDescent="0.25">
      <c r="A7" s="3">
        <v>527204</v>
      </c>
      <c r="B7" s="19" t="s">
        <v>5</v>
      </c>
      <c r="C7" s="20">
        <v>1</v>
      </c>
      <c r="D7" s="21">
        <v>0</v>
      </c>
      <c r="E7" s="20">
        <v>4</v>
      </c>
      <c r="F7" s="20">
        <v>7</v>
      </c>
      <c r="G7" s="21">
        <v>0</v>
      </c>
      <c r="H7" s="21">
        <v>0</v>
      </c>
      <c r="I7" s="22">
        <f t="shared" si="0"/>
        <v>5</v>
      </c>
      <c r="J7" s="22">
        <f t="shared" si="1"/>
        <v>7</v>
      </c>
      <c r="K7" s="23">
        <f t="shared" si="2"/>
        <v>12</v>
      </c>
    </row>
    <row r="8" spans="1:13" ht="17.100000000000001" customHeight="1" x14ac:dyDescent="0.25">
      <c r="A8" s="3">
        <v>527205</v>
      </c>
      <c r="B8" s="19" t="s">
        <v>6</v>
      </c>
      <c r="C8" s="20">
        <v>1</v>
      </c>
      <c r="D8" s="21">
        <v>0</v>
      </c>
      <c r="E8" s="20">
        <v>10</v>
      </c>
      <c r="F8" s="20">
        <v>3</v>
      </c>
      <c r="G8" s="21">
        <v>0</v>
      </c>
      <c r="H8" s="21">
        <v>0</v>
      </c>
      <c r="I8" s="22">
        <f t="shared" si="0"/>
        <v>11</v>
      </c>
      <c r="J8" s="22">
        <f t="shared" si="1"/>
        <v>3</v>
      </c>
      <c r="K8" s="23">
        <f t="shared" si="2"/>
        <v>14</v>
      </c>
    </row>
    <row r="9" spans="1:13" ht="24.75" customHeight="1" thickBot="1" x14ac:dyDescent="0.3">
      <c r="A9" s="13">
        <v>5272</v>
      </c>
      <c r="B9" s="6" t="s">
        <v>7</v>
      </c>
      <c r="C9" s="4">
        <f>IF(COUNT(C4:C8)=0,"-",IF(SUM(C4:C8)=0,0,SUM(C4:C8)))</f>
        <v>7</v>
      </c>
      <c r="D9" s="4">
        <f t="shared" ref="D9:K9" si="3">IF(COUNT(D4:D8)=0,"-",IF(SUM(D4:D8)=0,0,SUM(D4:D8)))</f>
        <v>0</v>
      </c>
      <c r="E9" s="4">
        <f t="shared" si="3"/>
        <v>34</v>
      </c>
      <c r="F9" s="4">
        <f t="shared" si="3"/>
        <v>26</v>
      </c>
      <c r="G9" s="4">
        <f t="shared" si="3"/>
        <v>0</v>
      </c>
      <c r="H9" s="4">
        <f t="shared" si="3"/>
        <v>6</v>
      </c>
      <c r="I9" s="4">
        <f t="shared" si="3"/>
        <v>41</v>
      </c>
      <c r="J9" s="4">
        <f t="shared" si="3"/>
        <v>32</v>
      </c>
      <c r="K9" s="4">
        <f t="shared" si="3"/>
        <v>73</v>
      </c>
    </row>
    <row r="10" spans="1:13" ht="17.100000000000001" customHeight="1" thickTop="1" x14ac:dyDescent="0.25">
      <c r="A10" s="3">
        <v>5272</v>
      </c>
      <c r="B10" s="7" t="s">
        <v>9</v>
      </c>
      <c r="C10" s="3">
        <v>8</v>
      </c>
      <c r="D10" s="3">
        <v>0</v>
      </c>
      <c r="E10" s="3">
        <v>9</v>
      </c>
      <c r="F10" s="3">
        <v>33</v>
      </c>
      <c r="G10" s="3">
        <v>0</v>
      </c>
      <c r="H10" s="3">
        <v>0</v>
      </c>
      <c r="I10" s="3">
        <f t="shared" ref="I10:I13" si="4">IF(COUNT(C10,E10,G10)=0,"-",IF(SUM(C10,E10,G10)=0,0,SUM(C10,E10,G10)))</f>
        <v>17</v>
      </c>
      <c r="J10" s="3">
        <f t="shared" ref="J10:J13" si="5">IF(COUNT(D10,F10,H10)=0,"-",IF(SUM(D10,F10,H10)=0,0,SUM(D10,F10,H10)))</f>
        <v>33</v>
      </c>
      <c r="K10" s="3">
        <f t="shared" ref="K10:K13" si="6">IF(COUNT(I10:J10)=0,"-",IF(SUM(I10:J10)=0,0,SUM(I10:J10)))</f>
        <v>50</v>
      </c>
    </row>
    <row r="11" spans="1:13" ht="17.100000000000001" customHeight="1" x14ac:dyDescent="0.25">
      <c r="A11" s="3">
        <v>5272</v>
      </c>
      <c r="B11" s="7" t="s">
        <v>10</v>
      </c>
      <c r="C11" s="3">
        <v>15</v>
      </c>
      <c r="D11" s="3">
        <v>3</v>
      </c>
      <c r="E11" s="3">
        <v>26</v>
      </c>
      <c r="F11" s="3">
        <v>14</v>
      </c>
      <c r="G11" s="3">
        <v>0</v>
      </c>
      <c r="H11" s="3">
        <v>0</v>
      </c>
      <c r="I11" s="3">
        <f t="shared" si="4"/>
        <v>41</v>
      </c>
      <c r="J11" s="3">
        <f t="shared" si="5"/>
        <v>17</v>
      </c>
      <c r="K11" s="3">
        <f t="shared" si="6"/>
        <v>58</v>
      </c>
    </row>
    <row r="12" spans="1:13" ht="17.100000000000001" customHeight="1" x14ac:dyDescent="0.25">
      <c r="A12" s="3">
        <v>5272</v>
      </c>
      <c r="B12" s="7" t="s">
        <v>11</v>
      </c>
      <c r="C12" s="3" t="s">
        <v>14</v>
      </c>
      <c r="D12" s="3" t="s">
        <v>14</v>
      </c>
      <c r="E12" s="3" t="s">
        <v>14</v>
      </c>
      <c r="F12" s="3" t="s">
        <v>14</v>
      </c>
      <c r="G12" s="3" t="s">
        <v>14</v>
      </c>
      <c r="H12" s="3" t="s">
        <v>14</v>
      </c>
      <c r="I12" s="3" t="str">
        <f t="shared" si="4"/>
        <v>-</v>
      </c>
      <c r="J12" s="3" t="str">
        <f t="shared" si="5"/>
        <v>-</v>
      </c>
      <c r="K12" s="3" t="str">
        <f t="shared" si="6"/>
        <v>-</v>
      </c>
    </row>
    <row r="13" spans="1:13" ht="17.100000000000001" customHeight="1" thickBot="1" x14ac:dyDescent="0.3">
      <c r="A13" s="5">
        <v>5272</v>
      </c>
      <c r="B13" s="8" t="s">
        <v>12</v>
      </c>
      <c r="C13" s="5" t="s">
        <v>14</v>
      </c>
      <c r="D13" s="5" t="s">
        <v>14</v>
      </c>
      <c r="E13" s="5" t="s">
        <v>14</v>
      </c>
      <c r="F13" s="5" t="s">
        <v>14</v>
      </c>
      <c r="G13" s="5" t="s">
        <v>14</v>
      </c>
      <c r="H13" s="5" t="s">
        <v>14</v>
      </c>
      <c r="I13" s="5" t="str">
        <f t="shared" si="4"/>
        <v>-</v>
      </c>
      <c r="J13" s="5" t="str">
        <f t="shared" si="5"/>
        <v>-</v>
      </c>
      <c r="K13" s="5" t="str">
        <f t="shared" si="6"/>
        <v>-</v>
      </c>
    </row>
    <row r="14" spans="1:13" ht="15.75" thickTop="1" x14ac:dyDescent="0.25">
      <c r="A14" s="10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</sheetData>
  <mergeCells count="1">
    <mergeCell ref="I2:K2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3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2023-04-26T00:48:32Z</cp:lastPrinted>
  <dcterms:created xsi:type="dcterms:W3CDTF">2020-03-22T08:48:40Z</dcterms:created>
  <dcterms:modified xsi:type="dcterms:W3CDTF">2026-01-15T02:39:38Z</dcterms:modified>
</cp:coreProperties>
</file>