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850" yWindow="45" windowWidth="15615" windowHeight="12465"/>
  </bookViews>
  <sheets>
    <sheet name="Sheet1" sheetId="1" r:id="rId1"/>
  </sheets>
  <definedNames>
    <definedName name="_xlnm.Print_Area" localSheetId="0">Sheet1!$A$1:$K$15</definedName>
  </definedNames>
  <calcPr calcId="144525"/>
</workbook>
</file>

<file path=xl/calcChain.xml><?xml version="1.0" encoding="utf-8"?>
<calcChain xmlns="http://schemas.openxmlformats.org/spreadsheetml/2006/main">
  <c r="K5" i="1" l="1"/>
  <c r="K4" i="1"/>
  <c r="J9" i="1"/>
  <c r="I9" i="1"/>
  <c r="J5" i="1"/>
  <c r="J4" i="1"/>
  <c r="I8" i="1"/>
  <c r="I5" i="1"/>
  <c r="I4" i="1"/>
  <c r="K10" i="1"/>
  <c r="J10" i="1"/>
  <c r="I10" i="1"/>
  <c r="H9" i="1" l="1"/>
  <c r="G9" i="1"/>
  <c r="F9" i="1"/>
  <c r="E9" i="1"/>
  <c r="D9" i="1"/>
  <c r="C9" i="1"/>
  <c r="J6" i="1"/>
  <c r="J7" i="1"/>
  <c r="J8" i="1"/>
  <c r="I6" i="1"/>
  <c r="I7" i="1"/>
  <c r="K8" i="1"/>
  <c r="K6" i="1" l="1"/>
  <c r="K7" i="1"/>
  <c r="K9" i="1" l="1"/>
</calcChain>
</file>

<file path=xl/sharedStrings.xml><?xml version="1.0" encoding="utf-8"?>
<sst xmlns="http://schemas.openxmlformats.org/spreadsheetml/2006/main" count="34" uniqueCount="26">
  <si>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</si>
  <si>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</si>
  <si>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</si>
  <si>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</si>
  <si>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</si>
  <si>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</si>
  <si>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</si>
  <si>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</si>
  <si>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</si>
  <si>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</si>
  <si>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</si>
  <si>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-</t>
  </si>
  <si>
    <t>Tahun 2022</t>
  </si>
  <si>
    <t>JUMLAH LAKI-LAKI</t>
  </si>
  <si>
    <t>JUMLAH PEREMPUAN</t>
  </si>
  <si>
    <t>TOTAL</t>
  </si>
  <si>
    <t>Jumlah Anak yang berhadapan dengan Hukum di Kota Bima
di rinci per Kecamatan, Tahun 2024</t>
  </si>
  <si>
    <t xml:space="preserve">KODE WILAYAH </t>
  </si>
  <si>
    <t>Sumber : Dinas Pemberdayaan Perempuan dan Perlindungan Anak Kota Bima, Tahun 2025</t>
  </si>
  <si>
    <t>Tahun 2023</t>
  </si>
  <si>
    <t>ANAK BERHADAPAN DENGAN HUKUM SEBAGAI
PELAKU                       Lk</t>
  </si>
  <si>
    <t>ANAK BERHADAPAN DENGAN HUKUM SEBAGAI
PELAKU                              Pr</t>
  </si>
  <si>
    <t>ANAK BERHADAPAN DENGAN HUKUM SEBAGAI KORBAN                 Lk</t>
  </si>
  <si>
    <t>ANAK BERHADAPAN DENGAN HUKUM SEBAGAI KORBAN                 Pr</t>
  </si>
  <si>
    <t>ANAK BERHADAPAN DENGAN HUKUM SEBAGAI
SAKSI                             Lk</t>
  </si>
  <si>
    <t>ANAK BERHADAPAN DENGAN HUKUM SEBAGAI
SAKSI                             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</si>
</sst>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0" xfId="0" quotePrefix="1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5" xfId="0" quotePrefix="1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3" fontId="6" fillId="3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4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view="pageBreakPreview" zoomScale="80" zoomScaleNormal="100" zoomScaleSheetLayoutView="80" workbookViewId="0">
      <selection activeCell="K3" sqref="K3"/>
    </sheetView>
  </sheetViews>
  <sheetFormatPr defaultColWidth="9.140625" defaultRowHeight="15" x14ac:dyDescent="0.25"/>
  <cols>
    <col min="1" max="1" width="10.42578125" style="1" customWidth="1"/>
    <col min="2" max="2" width="16" style="1" customWidth="1"/>
    <col min="3" max="4" width="17.28515625" style="1" customWidth="1"/>
    <col min="5" max="6" width="17.28515625" style="2" customWidth="1"/>
    <col min="7" max="8" width="14.42578125" style="2" customWidth="1"/>
    <col min="9" max="10" width="10.7109375" style="1" customWidth="1"/>
    <col min="11" max="11" width="10.85546875" style="1" customWidth="1"/>
    <col min="12" max="16384" width="9.140625" style="1"/>
  </cols>
  <sheetData>
    <row r="1" spans="1:13" ht="28.5" customHeight="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"/>
    </row>
    <row r="2" spans="1:13" x14ac:dyDescent="0.2">
      <c r="A2" s="3"/>
      <c r="B2" s="3"/>
      <c r="C2" s="3"/>
      <c r="D2" s="3"/>
      <c r="E2" s="4"/>
      <c r="F2" s="4"/>
      <c r="G2" s="4"/>
      <c r="H2" s="4"/>
      <c r="I2" s="32" t="s">
        <v>0</v>
      </c>
      <c r="J2" s="32"/>
      <c r="K2" s="32"/>
      <c r="L2" s="3"/>
    </row>
    <row r="3" spans="1:13" ht="79.5" customHeight="1" thickBot="1" x14ac:dyDescent="0.3">
      <c r="A3" s="26" t="s">
        <v>17</v>
      </c>
      <c r="B3" s="23" t="s">
        <v>1</v>
      </c>
      <c r="C3" s="24" t="s">
        <v>20</v>
      </c>
      <c r="D3" s="25" t="s">
        <v>21</v>
      </c>
      <c r="E3" s="24" t="s">
        <v>22</v>
      </c>
      <c r="F3" s="25" t="s">
        <v>23</v>
      </c>
      <c r="G3" s="24" t="s">
        <v>24</v>
      </c>
      <c r="H3" s="25" t="s">
        <v>25</v>
      </c>
      <c r="I3" s="24" t="s">
        <v>13</v>
      </c>
      <c r="J3" s="26" t="s">
        <v>14</v>
      </c>
      <c r="K3" s="27" t="s">
        <v>15</v>
      </c>
      <c r="L3" s="4"/>
      <c r="M3" s="2"/>
    </row>
    <row r="4" spans="1:13" ht="17.100000000000001" customHeight="1" thickTop="1" x14ac:dyDescent="0.25">
      <c r="A4" s="5">
        <v>527201</v>
      </c>
      <c r="B4" s="16" t="s">
        <v>2</v>
      </c>
      <c r="C4" s="6">
        <v>3</v>
      </c>
      <c r="D4" s="7">
        <v>0</v>
      </c>
      <c r="E4" s="6">
        <v>2</v>
      </c>
      <c r="F4" s="8">
        <v>3</v>
      </c>
      <c r="G4" s="7">
        <v>0</v>
      </c>
      <c r="H4" s="9">
        <v>0</v>
      </c>
      <c r="I4" s="10">
        <f>SUM(G4,E4,C4)</f>
        <v>5</v>
      </c>
      <c r="J4" s="10">
        <f>SUM(H4,F4,D4)</f>
        <v>3</v>
      </c>
      <c r="K4" s="11">
        <f>SUM(I4:J4)</f>
        <v>8</v>
      </c>
      <c r="L4" s="3"/>
    </row>
    <row r="5" spans="1:13" ht="17.100000000000001" customHeight="1" x14ac:dyDescent="0.25">
      <c r="A5" s="5">
        <v>527202</v>
      </c>
      <c r="B5" s="16" t="s">
        <v>3</v>
      </c>
      <c r="C5" s="6">
        <v>1</v>
      </c>
      <c r="D5" s="7">
        <v>1</v>
      </c>
      <c r="E5" s="6">
        <v>1</v>
      </c>
      <c r="F5" s="8">
        <v>3</v>
      </c>
      <c r="G5" s="7">
        <v>0</v>
      </c>
      <c r="H5" s="9">
        <v>0</v>
      </c>
      <c r="I5" s="10">
        <f>SUM(G5,E5,C5)</f>
        <v>2</v>
      </c>
      <c r="J5" s="10">
        <f>SUM(H5,F5,D5)</f>
        <v>4</v>
      </c>
      <c r="K5" s="11">
        <f>SUM(I5:J5)</f>
        <v>6</v>
      </c>
      <c r="L5" s="3"/>
    </row>
    <row r="6" spans="1:13" ht="17.100000000000001" customHeight="1" x14ac:dyDescent="0.25">
      <c r="A6" s="5">
        <v>527203</v>
      </c>
      <c r="B6" s="16" t="s">
        <v>4</v>
      </c>
      <c r="C6" s="6">
        <v>0</v>
      </c>
      <c r="D6" s="7">
        <v>0</v>
      </c>
      <c r="E6" s="6">
        <v>0</v>
      </c>
      <c r="F6" s="8">
        <v>5</v>
      </c>
      <c r="G6" s="7">
        <v>0</v>
      </c>
      <c r="H6" s="9">
        <v>0</v>
      </c>
      <c r="I6" s="10">
        <f t="shared" ref="I5:I8" si="0">SUM(G6,E6,C6)</f>
        <v>0</v>
      </c>
      <c r="J6" s="10">
        <f t="shared" ref="J5:J8" si="1">SUM(H6,F6,D6)</f>
        <v>5</v>
      </c>
      <c r="K6" s="11">
        <f t="shared" ref="K5:K9" si="2">SUM(I6:J6)</f>
        <v>5</v>
      </c>
      <c r="L6" s="3"/>
    </row>
    <row r="7" spans="1:13" ht="17.100000000000001" customHeight="1" x14ac:dyDescent="0.25">
      <c r="A7" s="5">
        <v>527204</v>
      </c>
      <c r="B7" s="16" t="s">
        <v>5</v>
      </c>
      <c r="C7" s="6">
        <v>0</v>
      </c>
      <c r="D7" s="7">
        <v>0</v>
      </c>
      <c r="E7" s="6">
        <v>0</v>
      </c>
      <c r="F7" s="8">
        <v>7</v>
      </c>
      <c r="G7" s="7">
        <v>0</v>
      </c>
      <c r="H7" s="9">
        <v>0</v>
      </c>
      <c r="I7" s="10">
        <f t="shared" si="0"/>
        <v>0</v>
      </c>
      <c r="J7" s="10">
        <f t="shared" si="1"/>
        <v>7</v>
      </c>
      <c r="K7" s="11">
        <f t="shared" si="2"/>
        <v>7</v>
      </c>
      <c r="L7" s="3"/>
    </row>
    <row r="8" spans="1:13" ht="17.100000000000001" customHeight="1" x14ac:dyDescent="0.25">
      <c r="A8" s="5">
        <v>527205</v>
      </c>
      <c r="B8" s="16" t="s">
        <v>6</v>
      </c>
      <c r="C8" s="6">
        <v>0</v>
      </c>
      <c r="D8" s="7">
        <v>0</v>
      </c>
      <c r="E8" s="6">
        <v>1</v>
      </c>
      <c r="F8" s="8">
        <v>5</v>
      </c>
      <c r="G8" s="7">
        <v>0</v>
      </c>
      <c r="H8" s="9">
        <v>0</v>
      </c>
      <c r="I8" s="10">
        <f>SUM(G8,E8,C8)</f>
        <v>1</v>
      </c>
      <c r="J8" s="10">
        <f t="shared" si="1"/>
        <v>5</v>
      </c>
      <c r="K8" s="11">
        <f t="shared" si="2"/>
        <v>6</v>
      </c>
      <c r="L8" s="3"/>
    </row>
    <row r="9" spans="1:13" ht="24.75" customHeight="1" thickBot="1" x14ac:dyDescent="0.3">
      <c r="A9" s="29">
        <v>5272</v>
      </c>
      <c r="B9" s="17" t="s">
        <v>7</v>
      </c>
      <c r="C9" s="12">
        <f t="shared" ref="C9:H9" si="3">SUM(C4:C8)</f>
        <v>4</v>
      </c>
      <c r="D9" s="13">
        <f t="shared" si="3"/>
        <v>1</v>
      </c>
      <c r="E9" s="12">
        <f t="shared" si="3"/>
        <v>4</v>
      </c>
      <c r="F9" s="14">
        <f t="shared" si="3"/>
        <v>23</v>
      </c>
      <c r="G9" s="13">
        <f t="shared" si="3"/>
        <v>0</v>
      </c>
      <c r="H9" s="14">
        <f t="shared" si="3"/>
        <v>0</v>
      </c>
      <c r="I9" s="13">
        <f>SUM(I4:I8)</f>
        <v>8</v>
      </c>
      <c r="J9" s="13">
        <f>SUM(J4:J8)</f>
        <v>24</v>
      </c>
      <c r="K9" s="13">
        <f t="shared" si="2"/>
        <v>32</v>
      </c>
      <c r="L9" s="3"/>
    </row>
    <row r="10" spans="1:13" ht="24.75" customHeight="1" thickTop="1" x14ac:dyDescent="0.25">
      <c r="A10" s="30">
        <v>5272</v>
      </c>
      <c r="B10" s="21" t="s">
        <v>19</v>
      </c>
      <c r="C10" s="22">
        <v>7</v>
      </c>
      <c r="D10" s="22">
        <v>0</v>
      </c>
      <c r="E10" s="22">
        <v>10</v>
      </c>
      <c r="F10" s="22">
        <v>29</v>
      </c>
      <c r="G10" s="22">
        <v>0</v>
      </c>
      <c r="H10" s="22">
        <v>0</v>
      </c>
      <c r="I10" s="22">
        <f>C10+E10+G10</f>
        <v>17</v>
      </c>
      <c r="J10" s="22">
        <f>D10+F10+H10</f>
        <v>29</v>
      </c>
      <c r="K10" s="22">
        <f>I10+J10</f>
        <v>46</v>
      </c>
      <c r="L10" s="3"/>
    </row>
    <row r="11" spans="1:13" ht="17.100000000000001" customHeight="1" x14ac:dyDescent="0.25">
      <c r="A11" s="31">
        <v>5272</v>
      </c>
      <c r="B11" s="18" t="s">
        <v>12</v>
      </c>
      <c r="C11" s="5">
        <v>7</v>
      </c>
      <c r="D11" s="5">
        <v>0</v>
      </c>
      <c r="E11" s="5">
        <v>34</v>
      </c>
      <c r="F11" s="5">
        <v>26</v>
      </c>
      <c r="G11" s="5">
        <v>0</v>
      </c>
      <c r="H11" s="5">
        <v>6</v>
      </c>
      <c r="I11" s="5">
        <v>41</v>
      </c>
      <c r="J11" s="5">
        <v>32</v>
      </c>
      <c r="K11" s="5">
        <v>73</v>
      </c>
      <c r="L11" s="3"/>
    </row>
    <row r="12" spans="1:13" ht="17.100000000000001" customHeight="1" x14ac:dyDescent="0.25">
      <c r="A12" s="31">
        <v>5272</v>
      </c>
      <c r="B12" s="18" t="s">
        <v>8</v>
      </c>
      <c r="C12" s="5">
        <v>8</v>
      </c>
      <c r="D12" s="5">
        <v>0</v>
      </c>
      <c r="E12" s="5">
        <v>9</v>
      </c>
      <c r="F12" s="5">
        <v>33</v>
      </c>
      <c r="G12" s="5">
        <v>0</v>
      </c>
      <c r="H12" s="5">
        <v>0</v>
      </c>
      <c r="I12" s="5">
        <v>17</v>
      </c>
      <c r="J12" s="5">
        <v>33</v>
      </c>
      <c r="K12" s="5">
        <v>50</v>
      </c>
      <c r="L12" s="3"/>
    </row>
    <row r="13" spans="1:13" ht="17.100000000000001" customHeight="1" x14ac:dyDescent="0.25">
      <c r="A13" s="5">
        <v>5272</v>
      </c>
      <c r="B13" s="19" t="s">
        <v>9</v>
      </c>
      <c r="C13" s="5">
        <v>15</v>
      </c>
      <c r="D13" s="5">
        <v>3</v>
      </c>
      <c r="E13" s="5">
        <v>26</v>
      </c>
      <c r="F13" s="5">
        <v>14</v>
      </c>
      <c r="G13" s="5">
        <v>0</v>
      </c>
      <c r="H13" s="5">
        <v>0</v>
      </c>
      <c r="I13" s="5">
        <v>41</v>
      </c>
      <c r="J13" s="5">
        <v>17</v>
      </c>
      <c r="K13" s="5">
        <v>58</v>
      </c>
    </row>
    <row r="14" spans="1:13" ht="17.100000000000001" customHeight="1" thickBot="1" x14ac:dyDescent="0.3">
      <c r="A14" s="15">
        <v>5272</v>
      </c>
      <c r="B14" s="20" t="s">
        <v>10</v>
      </c>
      <c r="C14" s="15" t="s">
        <v>11</v>
      </c>
      <c r="D14" s="15" t="s">
        <v>11</v>
      </c>
      <c r="E14" s="15" t="s">
        <v>11</v>
      </c>
      <c r="F14" s="15" t="s">
        <v>11</v>
      </c>
      <c r="G14" s="15" t="s">
        <v>11</v>
      </c>
      <c r="H14" s="15" t="s">
        <v>11</v>
      </c>
      <c r="I14" s="15" t="s">
        <v>11</v>
      </c>
      <c r="J14" s="15" t="s">
        <v>11</v>
      </c>
      <c r="K14" s="15" t="s">
        <v>11</v>
      </c>
    </row>
    <row r="15" spans="1:13" ht="15.75" thickTop="1" x14ac:dyDescent="0.25">
      <c r="A15" s="33" t="s">
        <v>18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</sheetData>
  <mergeCells count="2">
    <mergeCell ref="I2:K2"/>
    <mergeCell ref="A15:K1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8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2023-04-26T00:48:32Z</cp:lastPrinted>
  <dcterms:created xsi:type="dcterms:W3CDTF">2020-03-22T08:48:40Z</dcterms:created>
  <dcterms:modified xsi:type="dcterms:W3CDTF">2025-07-14T02:09:17Z</dcterms:modified>
</cp:coreProperties>
</file>