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525" yWindow="1770" windowWidth="13050" windowHeight="9195"/>
  </bookViews>
  <sheets>
    <sheet name="Sheet1" sheetId="1" r:id="rId1"/>
  </sheets>
  <definedNames>
    <definedName name="_xlnm.Print_Area" localSheetId="0">Sheet1!$B$1:$L$17</definedName>
  </definedNames>
  <calcPr calcId="144525"/>
</workbook>
</file>

<file path=xl/calcChain.xml><?xml version="1.0" encoding="utf-8"?>
<calcChain xmlns="http://schemas.openxmlformats.org/spreadsheetml/2006/main">
  <c r="K11" i="1" l="1"/>
  <c r="I11" i="1"/>
  <c r="H11" i="1"/>
  <c r="G11" i="1"/>
  <c r="F11" i="1"/>
  <c r="E11" i="1"/>
  <c r="D11" i="1"/>
  <c r="L7" i="1"/>
  <c r="L8" i="1"/>
  <c r="L9" i="1"/>
  <c r="L10" i="1"/>
  <c r="L6" i="1"/>
  <c r="K7" i="1"/>
  <c r="K8" i="1"/>
  <c r="K9" i="1"/>
  <c r="K10" i="1"/>
  <c r="K6" i="1"/>
  <c r="J7" i="1"/>
  <c r="J8" i="1"/>
  <c r="J9" i="1"/>
  <c r="J10" i="1"/>
  <c r="J6" i="1"/>
  <c r="K16" i="1" l="1"/>
  <c r="J16" i="1"/>
  <c r="L16" i="1" s="1"/>
  <c r="K15" i="1"/>
  <c r="J15" i="1"/>
  <c r="K14" i="1"/>
  <c r="J14" i="1"/>
  <c r="L14" i="1" s="1"/>
  <c r="K13" i="1"/>
  <c r="J13" i="1"/>
  <c r="L15" i="1"/>
  <c r="L13" i="1"/>
  <c r="J11" i="1" l="1"/>
  <c r="L11" i="1"/>
</calcChain>
</file>

<file path=xl/sharedStrings.xml><?xml version="1.0" encoding="utf-8"?>
<sst xmlns="http://schemas.openxmlformats.org/spreadsheetml/2006/main" count="42" uniqueCount="25">
  <si>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</si>
  <si>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</si>
  <si>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</si>
  <si>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</si>
  <si>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</si>
  <si>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</si>
  <si>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</si>
  <si>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</si>
  <si>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</si>
  <si>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SEBAGAI KORBAN</t>
  </si>
  <si>
    <t>JUMLAH</t>
  </si>
  <si>
    <t>ANAK BERHADAPAN DENGAN HUKUM</t>
  </si>
  <si>
    <t>Lk</t>
  </si>
  <si>
    <t>Pr</t>
  </si>
  <si>
    <t>Lk + Pr</t>
  </si>
  <si>
    <t>Tahun 2021</t>
  </si>
  <si>
    <t>Tahun 2020</t>
  </si>
  <si>
    <t>Tahun 2019</t>
  </si>
  <si>
    <t>Tahun 2018</t>
  </si>
  <si>
    <t>SEBAGAI
PELAKU</t>
  </si>
  <si>
    <t>SEBAGAI
SAKSI</t>
  </si>
  <si>
    <t>-</t>
  </si>
  <si>
    <t>Jumlah Anak yang berhadapan dengan Hukum di Kota Bima
di rinci per Kecamatan, Tahun 2023</t>
  </si>
  <si>
    <t>Sumber : Dinas Pemberdayaan Perempuan dan Perlindungan Anak Kota Bima, Tahun 2024</t>
  </si>
  <si>
    <t>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</si>
</sst>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8" xfId="0" applyNumberFormat="1" applyFont="1" applyBorder="1" applyAlignment="1" applyProtection="1">
      <alignment horizontal="center" vertical="center"/>
      <protection locked="0"/>
    </xf>
    <xf numFmtId="3" fontId="2" fillId="0" borderId="0" xfId="0" quotePrefix="1" applyNumberFormat="1" applyFont="1" applyBorder="1" applyAlignment="1" applyProtection="1">
      <alignment horizontal="center" vertical="center"/>
      <protection locked="0"/>
    </xf>
    <xf numFmtId="3" fontId="2" fillId="0" borderId="11" xfId="0" applyNumberFormat="1" applyFont="1" applyBorder="1" applyAlignment="1" applyProtection="1">
      <alignment horizontal="center" vertical="center"/>
      <protection locked="0"/>
    </xf>
    <xf numFmtId="3" fontId="2" fillId="0" borderId="11" xfId="0" quotePrefix="1" applyNumberFormat="1" applyFont="1" applyBorder="1" applyAlignment="1" applyProtection="1">
      <alignment horizontal="center" vertical="center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0" fontId="6" fillId="2" borderId="1" xfId="0" applyFont="1" applyFill="1" applyBorder="1" applyAlignment="1">
      <alignment vertical="center"/>
    </xf>
    <xf numFmtId="3" fontId="7" fillId="2" borderId="5" xfId="0" applyNumberFormat="1" applyFont="1" applyFill="1" applyBorder="1" applyAlignment="1" applyProtection="1">
      <alignment horizontal="center" vertical="center"/>
      <protection hidden="1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1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indent="1"/>
    </xf>
    <xf numFmtId="3" fontId="6" fillId="3" borderId="0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4" fillId="0" borderId="13" xfId="0" applyFont="1" applyBorder="1" applyAlignment="1">
      <alignment horizontal="left" vertical="top"/>
    </xf>
    <xf numFmtId="0" fontId="3" fillId="2" borderId="1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7"/>
  <sheetViews>
    <sheetView showGridLines="0" tabSelected="1" view="pageBreakPreview" zoomScaleNormal="100" zoomScaleSheetLayoutView="100" workbookViewId="0">
      <selection activeCell="L11" sqref="L11"/>
    </sheetView>
  </sheetViews>
  <sheetFormatPr defaultColWidth="9.140625" defaultRowHeight="15" x14ac:dyDescent="0.25"/>
  <cols>
    <col min="1" max="1" width="9.140625" style="1"/>
    <col min="2" max="2" width="6.140625" style="1" customWidth="1"/>
    <col min="3" max="3" width="16" style="1" customWidth="1"/>
    <col min="4" max="12" width="6.85546875" style="1" customWidth="1"/>
    <col min="13" max="16384" width="9.140625" style="1"/>
  </cols>
  <sheetData>
    <row r="1" spans="2:14" ht="31.5" customHeight="1" x14ac:dyDescent="0.25">
      <c r="B1" s="31" t="s">
        <v>22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</row>
    <row r="2" spans="2:14" x14ac:dyDescent="0.2">
      <c r="B2" s="3"/>
      <c r="C2" s="3"/>
      <c r="D2" s="3"/>
      <c r="E2" s="3"/>
      <c r="F2" s="3"/>
      <c r="G2" s="3"/>
      <c r="H2" s="3"/>
      <c r="I2" s="3"/>
      <c r="J2" s="33" t="s">
        <v>1</v>
      </c>
      <c r="K2" s="33"/>
      <c r="L2" s="33"/>
      <c r="M2" s="3"/>
    </row>
    <row r="3" spans="2:14" ht="22.5" customHeight="1" x14ac:dyDescent="0.25">
      <c r="B3" s="41" t="s">
        <v>0</v>
      </c>
      <c r="C3" s="41" t="s">
        <v>2</v>
      </c>
      <c r="D3" s="45" t="s">
        <v>11</v>
      </c>
      <c r="E3" s="46"/>
      <c r="F3" s="46"/>
      <c r="G3" s="46"/>
      <c r="H3" s="46"/>
      <c r="I3" s="47"/>
      <c r="J3" s="35" t="s">
        <v>10</v>
      </c>
      <c r="K3" s="36"/>
      <c r="L3" s="36"/>
      <c r="M3" s="4"/>
      <c r="N3" s="2"/>
    </row>
    <row r="4" spans="2:14" ht="28.5" customHeight="1" x14ac:dyDescent="0.25">
      <c r="B4" s="42"/>
      <c r="C4" s="42"/>
      <c r="D4" s="39" t="s">
        <v>19</v>
      </c>
      <c r="E4" s="40"/>
      <c r="F4" s="39" t="s">
        <v>9</v>
      </c>
      <c r="G4" s="44"/>
      <c r="H4" s="40" t="s">
        <v>20</v>
      </c>
      <c r="I4" s="44"/>
      <c r="J4" s="37"/>
      <c r="K4" s="38"/>
      <c r="L4" s="38"/>
      <c r="M4" s="4"/>
      <c r="N4" s="2"/>
    </row>
    <row r="5" spans="2:14" ht="22.5" customHeight="1" thickBot="1" x14ac:dyDescent="0.3">
      <c r="B5" s="43"/>
      <c r="C5" s="43"/>
      <c r="D5" s="20" t="s">
        <v>12</v>
      </c>
      <c r="E5" s="21" t="s">
        <v>13</v>
      </c>
      <c r="F5" s="20" t="s">
        <v>12</v>
      </c>
      <c r="G5" s="22" t="s">
        <v>13</v>
      </c>
      <c r="H5" s="21" t="s">
        <v>12</v>
      </c>
      <c r="I5" s="22" t="s">
        <v>13</v>
      </c>
      <c r="J5" s="21" t="s">
        <v>12</v>
      </c>
      <c r="K5" s="21" t="s">
        <v>13</v>
      </c>
      <c r="L5" s="21" t="s">
        <v>14</v>
      </c>
      <c r="M5" s="4"/>
      <c r="N5" s="2"/>
    </row>
    <row r="6" spans="2:14" ht="17.100000000000001" customHeight="1" thickTop="1" x14ac:dyDescent="0.25">
      <c r="B6" s="5">
        <v>1</v>
      </c>
      <c r="C6" s="23" t="s">
        <v>3</v>
      </c>
      <c r="D6" s="8">
        <v>1</v>
      </c>
      <c r="E6" s="9">
        <v>0</v>
      </c>
      <c r="F6" s="8">
        <v>1</v>
      </c>
      <c r="G6" s="10">
        <v>7</v>
      </c>
      <c r="H6" s="9">
        <v>0</v>
      </c>
      <c r="I6" s="11">
        <v>0</v>
      </c>
      <c r="J6" s="12">
        <f>SUM(H6,F6,D6)</f>
        <v>2</v>
      </c>
      <c r="K6" s="12">
        <f>SUM(I6,G6,E6)</f>
        <v>7</v>
      </c>
      <c r="L6" s="13">
        <f>SUM(J6:K6)</f>
        <v>9</v>
      </c>
      <c r="M6" s="3"/>
    </row>
    <row r="7" spans="2:14" ht="17.100000000000001" customHeight="1" x14ac:dyDescent="0.25">
      <c r="B7" s="5">
        <v>2</v>
      </c>
      <c r="C7" s="23" t="s">
        <v>4</v>
      </c>
      <c r="D7" s="8">
        <v>0</v>
      </c>
      <c r="E7" s="9">
        <v>0</v>
      </c>
      <c r="F7" s="8">
        <v>2</v>
      </c>
      <c r="G7" s="10">
        <v>3</v>
      </c>
      <c r="H7" s="9">
        <v>0</v>
      </c>
      <c r="I7" s="11">
        <v>0</v>
      </c>
      <c r="J7" s="12">
        <f t="shared" ref="J7:J10" si="0">SUM(H7,F7,D7)</f>
        <v>2</v>
      </c>
      <c r="K7" s="12">
        <f t="shared" ref="K7:K10" si="1">SUM(I7,G7,E7)</f>
        <v>3</v>
      </c>
      <c r="L7" s="13">
        <f t="shared" ref="L7:L11" si="2">SUM(J7:K7)</f>
        <v>5</v>
      </c>
      <c r="M7" s="3"/>
    </row>
    <row r="8" spans="2:14" ht="17.100000000000001" customHeight="1" x14ac:dyDescent="0.25">
      <c r="B8" s="5">
        <v>3</v>
      </c>
      <c r="C8" s="23" t="s">
        <v>5</v>
      </c>
      <c r="D8" s="8">
        <v>2</v>
      </c>
      <c r="E8" s="9">
        <v>0</v>
      </c>
      <c r="F8" s="8">
        <v>1</v>
      </c>
      <c r="G8" s="10">
        <v>8</v>
      </c>
      <c r="H8" s="9">
        <v>0</v>
      </c>
      <c r="I8" s="11">
        <v>0</v>
      </c>
      <c r="J8" s="12">
        <f t="shared" si="0"/>
        <v>3</v>
      </c>
      <c r="K8" s="12">
        <f t="shared" si="1"/>
        <v>8</v>
      </c>
      <c r="L8" s="13">
        <f t="shared" si="2"/>
        <v>11</v>
      </c>
      <c r="M8" s="3"/>
    </row>
    <row r="9" spans="2:14" ht="17.100000000000001" customHeight="1" x14ac:dyDescent="0.25">
      <c r="B9" s="5">
        <v>4</v>
      </c>
      <c r="C9" s="23" t="s">
        <v>6</v>
      </c>
      <c r="D9" s="8">
        <v>1</v>
      </c>
      <c r="E9" s="9">
        <v>0</v>
      </c>
      <c r="F9" s="8">
        <v>3</v>
      </c>
      <c r="G9" s="10">
        <v>4</v>
      </c>
      <c r="H9" s="9">
        <v>0</v>
      </c>
      <c r="I9" s="11">
        <v>0</v>
      </c>
      <c r="J9" s="12">
        <f t="shared" si="0"/>
        <v>4</v>
      </c>
      <c r="K9" s="12">
        <f t="shared" si="1"/>
        <v>4</v>
      </c>
      <c r="L9" s="13">
        <f t="shared" si="2"/>
        <v>8</v>
      </c>
      <c r="M9" s="3"/>
    </row>
    <row r="10" spans="2:14" ht="17.100000000000001" customHeight="1" x14ac:dyDescent="0.25">
      <c r="B10" s="5">
        <v>5</v>
      </c>
      <c r="C10" s="23" t="s">
        <v>7</v>
      </c>
      <c r="D10" s="8">
        <v>3</v>
      </c>
      <c r="E10" s="9">
        <v>0</v>
      </c>
      <c r="F10" s="8">
        <v>3</v>
      </c>
      <c r="G10" s="10">
        <v>7</v>
      </c>
      <c r="H10" s="9">
        <v>0</v>
      </c>
      <c r="I10" s="11">
        <v>0</v>
      </c>
      <c r="J10" s="12">
        <f t="shared" si="0"/>
        <v>6</v>
      </c>
      <c r="K10" s="12">
        <f t="shared" si="1"/>
        <v>7</v>
      </c>
      <c r="L10" s="13">
        <f t="shared" si="2"/>
        <v>13</v>
      </c>
      <c r="M10" s="3"/>
    </row>
    <row r="11" spans="2:14" ht="24.75" customHeight="1" thickBot="1" x14ac:dyDescent="0.3">
      <c r="B11" s="14"/>
      <c r="C11" s="24" t="s">
        <v>8</v>
      </c>
      <c r="D11" s="15">
        <f>SUM(D6:D10)</f>
        <v>7</v>
      </c>
      <c r="E11" s="16">
        <f>SUM(E6:E10)</f>
        <v>0</v>
      </c>
      <c r="F11" s="15">
        <f>SUM(F6:F10)</f>
        <v>10</v>
      </c>
      <c r="G11" s="17">
        <f>SUM(G6:G10)</f>
        <v>29</v>
      </c>
      <c r="H11" s="16">
        <f>SUM(H6:H10)</f>
        <v>0</v>
      </c>
      <c r="I11" s="17">
        <f>SUM(I6:I10)</f>
        <v>0</v>
      </c>
      <c r="J11" s="16">
        <f ca="1">SUM(J6:J11)</f>
        <v>0</v>
      </c>
      <c r="K11" s="16">
        <f>SUM(K6:K10)</f>
        <v>29</v>
      </c>
      <c r="L11" s="16">
        <f t="shared" ca="1" si="2"/>
        <v>13</v>
      </c>
      <c r="M11" s="3"/>
    </row>
    <row r="12" spans="2:14" ht="24.75" customHeight="1" thickTop="1" x14ac:dyDescent="0.25">
      <c r="B12" s="28"/>
      <c r="C12" s="29" t="s">
        <v>24</v>
      </c>
      <c r="D12" s="30">
        <v>7</v>
      </c>
      <c r="E12" s="30">
        <v>0</v>
      </c>
      <c r="F12" s="30">
        <v>34</v>
      </c>
      <c r="G12" s="30">
        <v>26</v>
      </c>
      <c r="H12" s="30">
        <v>0</v>
      </c>
      <c r="I12" s="30">
        <v>6</v>
      </c>
      <c r="J12" s="30">
        <v>41</v>
      </c>
      <c r="K12" s="30">
        <v>32</v>
      </c>
      <c r="L12" s="30">
        <v>73</v>
      </c>
      <c r="M12" s="3"/>
    </row>
    <row r="13" spans="2:14" ht="17.100000000000001" customHeight="1" x14ac:dyDescent="0.25">
      <c r="B13" s="6"/>
      <c r="C13" s="25" t="s">
        <v>15</v>
      </c>
      <c r="D13" s="5">
        <v>8</v>
      </c>
      <c r="E13" s="5">
        <v>0</v>
      </c>
      <c r="F13" s="5">
        <v>9</v>
      </c>
      <c r="G13" s="5">
        <v>33</v>
      </c>
      <c r="H13" s="5">
        <v>0</v>
      </c>
      <c r="I13" s="5">
        <v>0</v>
      </c>
      <c r="J13" s="5">
        <f t="shared" ref="J13:J16" si="3">IF(COUNT(D13,F13,H13)=0,"-",IF(SUM(D13,F13,H13)=0,0,SUM(D13,F13,H13)))</f>
        <v>17</v>
      </c>
      <c r="K13" s="5">
        <f t="shared" ref="K13:K16" si="4">IF(COUNT(E13,G13,I13)=0,"-",IF(SUM(E13,G13,I13)=0,0,SUM(E13,G13,I13)))</f>
        <v>33</v>
      </c>
      <c r="L13" s="5">
        <f t="shared" ref="L13:L16" si="5">IF(COUNT(J13:K13)=0,"-",IF(SUM(J13:K13)=0,0,SUM(J13:K13)))</f>
        <v>50</v>
      </c>
      <c r="M13" s="3"/>
    </row>
    <row r="14" spans="2:14" ht="17.100000000000001" customHeight="1" x14ac:dyDescent="0.25">
      <c r="B14" s="6"/>
      <c r="C14" s="25" t="s">
        <v>16</v>
      </c>
      <c r="D14" s="5">
        <v>15</v>
      </c>
      <c r="E14" s="5">
        <v>3</v>
      </c>
      <c r="F14" s="5">
        <v>26</v>
      </c>
      <c r="G14" s="5">
        <v>14</v>
      </c>
      <c r="H14" s="5">
        <v>0</v>
      </c>
      <c r="I14" s="5">
        <v>0</v>
      </c>
      <c r="J14" s="5">
        <f t="shared" si="3"/>
        <v>41</v>
      </c>
      <c r="K14" s="5">
        <f t="shared" si="4"/>
        <v>17</v>
      </c>
      <c r="L14" s="5">
        <f t="shared" si="5"/>
        <v>58</v>
      </c>
      <c r="M14" s="3"/>
    </row>
    <row r="15" spans="2:14" ht="17.100000000000001" customHeight="1" x14ac:dyDescent="0.25">
      <c r="B15" s="7"/>
      <c r="C15" s="26" t="s">
        <v>17</v>
      </c>
      <c r="D15" s="5" t="s">
        <v>21</v>
      </c>
      <c r="E15" s="5" t="s">
        <v>21</v>
      </c>
      <c r="F15" s="5" t="s">
        <v>21</v>
      </c>
      <c r="G15" s="5" t="s">
        <v>21</v>
      </c>
      <c r="H15" s="5" t="s">
        <v>21</v>
      </c>
      <c r="I15" s="5" t="s">
        <v>21</v>
      </c>
      <c r="J15" s="5" t="str">
        <f t="shared" si="3"/>
        <v>-</v>
      </c>
      <c r="K15" s="5" t="str">
        <f t="shared" si="4"/>
        <v>-</v>
      </c>
      <c r="L15" s="5" t="str">
        <f t="shared" si="5"/>
        <v>-</v>
      </c>
    </row>
    <row r="16" spans="2:14" ht="17.100000000000001" customHeight="1" thickBot="1" x14ac:dyDescent="0.3">
      <c r="B16" s="18"/>
      <c r="C16" s="27" t="s">
        <v>18</v>
      </c>
      <c r="D16" s="19" t="s">
        <v>21</v>
      </c>
      <c r="E16" s="19" t="s">
        <v>21</v>
      </c>
      <c r="F16" s="19" t="s">
        <v>21</v>
      </c>
      <c r="G16" s="19" t="s">
        <v>21</v>
      </c>
      <c r="H16" s="19" t="s">
        <v>21</v>
      </c>
      <c r="I16" s="19" t="s">
        <v>21</v>
      </c>
      <c r="J16" s="19" t="str">
        <f t="shared" si="3"/>
        <v>-</v>
      </c>
      <c r="K16" s="19" t="str">
        <f t="shared" si="4"/>
        <v>-</v>
      </c>
      <c r="L16" s="19" t="str">
        <f t="shared" si="5"/>
        <v>-</v>
      </c>
    </row>
    <row r="17" spans="2:12" ht="15.75" thickTop="1" x14ac:dyDescent="0.25">
      <c r="B17" s="34" t="s">
        <v>23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</row>
  </sheetData>
  <mergeCells count="10">
    <mergeCell ref="B1:L1"/>
    <mergeCell ref="J2:L2"/>
    <mergeCell ref="B17:L17"/>
    <mergeCell ref="J3:L4"/>
    <mergeCell ref="D4:E4"/>
    <mergeCell ref="B3:B5"/>
    <mergeCell ref="C3:C5"/>
    <mergeCell ref="F4:G4"/>
    <mergeCell ref="H4:I4"/>
    <mergeCell ref="D3:I3"/>
  </mergeCells>
  <printOptions horizontalCentered="1"/>
  <pageMargins left="0.59055118110236227" right="0.59055118110236227" top="0.78740157480314965" bottom="0.78740157480314965" header="0.31496062992125984" footer="0.31496062992125984"/>
  <pageSetup paperSize="9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ilham mbojo</cp:lastModifiedBy>
  <cp:lastPrinted>2023-04-26T00:48:32Z</cp:lastPrinted>
  <dcterms:created xsi:type="dcterms:W3CDTF">2020-03-22T08:48:40Z</dcterms:created>
  <dcterms:modified xsi:type="dcterms:W3CDTF">2024-05-07T03:40:05Z</dcterms:modified>
</cp:coreProperties>
</file>