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A49FADE-8255-4722-9B26-3E954D0CB5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Sheet1!$A$1:$K$9</definedName>
  </definedNames>
  <calcPr calcId="181029"/>
</workbook>
</file>

<file path=xl/calcChain.xml><?xml version="1.0" encoding="utf-8"?>
<calcChain xmlns="http://schemas.openxmlformats.org/spreadsheetml/2006/main">
  <c r="J8" i="1" l="1"/>
  <c r="I8" i="1"/>
  <c r="K8" i="1" s="1"/>
  <c r="J7" i="1"/>
  <c r="I7" i="1"/>
  <c r="K7" i="1" s="1"/>
  <c r="J6" i="1"/>
  <c r="I6" i="1"/>
  <c r="K6" i="1" s="1"/>
  <c r="J5" i="1"/>
  <c r="I5" i="1"/>
  <c r="J4" i="1"/>
  <c r="I4" i="1"/>
  <c r="H9" i="1"/>
  <c r="G9" i="1"/>
  <c r="F9" i="1"/>
  <c r="E9" i="1"/>
  <c r="D9" i="1"/>
  <c r="K5" i="1" l="1"/>
  <c r="J9" i="1"/>
  <c r="K4" i="1"/>
  <c r="K9" i="1" s="1"/>
  <c r="I9" i="1"/>
  <c r="C9" i="1"/>
</calcChain>
</file>

<file path=xl/sharedStrings.xml><?xml version="1.0" encoding="utf-8"?>
<sst xmlns="http://schemas.openxmlformats.org/spreadsheetml/2006/main" count="32" uniqueCount="20">
  <si>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</si>
  <si>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</si>
  <si>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</si>
  <si>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</si>
  <si>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</si>
  <si>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</si>
  <si>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</si>
  <si>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</si>
  <si>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 Anak yang berhadapan dengan Hukum di Kota Bima, di rinci per Kecamatan  Tahun 2019</t>
  </si>
  <si>
    <t>-</t>
  </si>
  <si>
    <t>KODE WILAYAH</t>
  </si>
  <si>
    <t>SEBAGAI 
PELAKU
LAKI-LAKI</t>
  </si>
  <si>
    <t>SEBAGAI 
PELAKU
PEREMPUAN</t>
  </si>
  <si>
    <t>SEBAGAI 
KORBAN
LAKI-LAKI</t>
  </si>
  <si>
    <t>SEBAGAI 
KORBAN
PEREMPUAN</t>
  </si>
  <si>
    <t>SEBAGAI 
SAKSI
LAKI-LAKI</t>
  </si>
  <si>
    <t>SEBAGAI 
SAKSI
PEREMPUAN</t>
  </si>
  <si>
    <t>JUMLAH
LAKI-LAKI</t>
  </si>
  <si>
    <t>JUMLAH
PEREMPUAN</t>
  </si>
  <si>
    <t>JUMLAH ANAK BERHADAPAN DENGAN HUKUM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</si>
</sst>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view="pageBreakPreview" zoomScaleNormal="100" zoomScaleSheetLayoutView="100" workbookViewId="0">
      <selection activeCell="A4" sqref="A4:A9"/>
    </sheetView>
  </sheetViews>
  <sheetFormatPr defaultRowHeight="15" x14ac:dyDescent="0.25"/>
  <cols>
    <col min="1" max="1" width="10.7109375" style="1" customWidth="1"/>
    <col min="2" max="2" width="19.85546875" style="1" customWidth="1"/>
    <col min="3" max="10" width="12.42578125" style="1" customWidth="1"/>
    <col min="11" max="11" width="17.28515625" style="1" customWidth="1"/>
    <col min="12" max="16384" width="9.140625" style="1"/>
  </cols>
  <sheetData>
    <row r="1" spans="1:13" x14ac:dyDescent="0.25">
      <c r="A1" s="6" t="s">
        <v>8</v>
      </c>
    </row>
    <row r="2" spans="1:13" x14ac:dyDescent="0.25">
      <c r="K2" s="3" t="s">
        <v>0</v>
      </c>
    </row>
    <row r="3" spans="1:13" ht="63" customHeight="1" thickBot="1" x14ac:dyDescent="0.3">
      <c r="A3" s="7" t="s">
        <v>10</v>
      </c>
      <c r="B3" s="7" t="s">
        <v>1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 t="s">
        <v>18</v>
      </c>
      <c r="K3" s="7" t="s">
        <v>19</v>
      </c>
      <c r="L3" s="2"/>
      <c r="M3" s="2"/>
    </row>
    <row r="4" spans="1:13" ht="20.25" customHeight="1" thickTop="1" x14ac:dyDescent="0.25">
      <c r="A4" s="8">
        <v>527201</v>
      </c>
      <c r="B4" s="9" t="s">
        <v>2</v>
      </c>
      <c r="C4" s="10">
        <v>2</v>
      </c>
      <c r="D4" s="10" t="s">
        <v>9</v>
      </c>
      <c r="E4" s="10">
        <v>6</v>
      </c>
      <c r="F4" s="10">
        <v>4</v>
      </c>
      <c r="G4" s="10" t="s">
        <v>9</v>
      </c>
      <c r="H4" s="10" t="s">
        <v>9</v>
      </c>
      <c r="I4" s="11">
        <f>IF(SUM(C4,E4,G4)=0,"-",SUM(C4,E4,G4))</f>
        <v>8</v>
      </c>
      <c r="J4" s="11">
        <f>IF(SUM(D4,F4,H4)=0,"-",SUM(D4,F4,H4))</f>
        <v>4</v>
      </c>
      <c r="K4" s="12">
        <f>IF(SUM(I4:J4)=0,"-",SUM(I4:J4))</f>
        <v>12</v>
      </c>
    </row>
    <row r="5" spans="1:13" ht="20.25" customHeight="1" x14ac:dyDescent="0.25">
      <c r="A5" s="8">
        <v>527202</v>
      </c>
      <c r="B5" s="9" t="s">
        <v>3</v>
      </c>
      <c r="C5" s="10" t="s">
        <v>9</v>
      </c>
      <c r="D5" s="10" t="s">
        <v>9</v>
      </c>
      <c r="E5" s="10">
        <v>1</v>
      </c>
      <c r="F5" s="10">
        <v>1</v>
      </c>
      <c r="G5" s="10" t="s">
        <v>9</v>
      </c>
      <c r="H5" s="10" t="s">
        <v>9</v>
      </c>
      <c r="I5" s="11">
        <f t="shared" ref="I5:I8" si="0">IF(SUM(C5,E5,G5)=0,"-",SUM(C5,E5,G5))</f>
        <v>1</v>
      </c>
      <c r="J5" s="11">
        <f t="shared" ref="J5:J8" si="1">IF(SUM(D5,F5,H5)=0,"-",SUM(D5,F5,H5))</f>
        <v>1</v>
      </c>
      <c r="K5" s="12">
        <f t="shared" ref="K5:K8" si="2">IF(SUM(I5:J5)=0,"-",SUM(I5:J5))</f>
        <v>2</v>
      </c>
    </row>
    <row r="6" spans="1:13" ht="20.25" customHeight="1" x14ac:dyDescent="0.25">
      <c r="A6" s="8">
        <v>527203</v>
      </c>
      <c r="B6" s="9" t="s">
        <v>4</v>
      </c>
      <c r="C6" s="10">
        <v>2</v>
      </c>
      <c r="D6" s="10">
        <v>1</v>
      </c>
      <c r="E6" s="10">
        <v>5</v>
      </c>
      <c r="F6" s="10">
        <v>3</v>
      </c>
      <c r="G6" s="10" t="s">
        <v>9</v>
      </c>
      <c r="H6" s="10" t="s">
        <v>9</v>
      </c>
      <c r="I6" s="11">
        <f t="shared" si="0"/>
        <v>7</v>
      </c>
      <c r="J6" s="11">
        <f t="shared" si="1"/>
        <v>4</v>
      </c>
      <c r="K6" s="12">
        <f t="shared" si="2"/>
        <v>11</v>
      </c>
    </row>
    <row r="7" spans="1:13" ht="20.25" customHeight="1" x14ac:dyDescent="0.25">
      <c r="A7" s="8">
        <v>527204</v>
      </c>
      <c r="B7" s="9" t="s">
        <v>5</v>
      </c>
      <c r="C7" s="10">
        <v>3</v>
      </c>
      <c r="D7" s="10">
        <v>2</v>
      </c>
      <c r="E7" s="10">
        <v>3</v>
      </c>
      <c r="F7" s="10">
        <v>4</v>
      </c>
      <c r="G7" s="10" t="s">
        <v>9</v>
      </c>
      <c r="H7" s="10" t="s">
        <v>9</v>
      </c>
      <c r="I7" s="11">
        <f t="shared" si="0"/>
        <v>6</v>
      </c>
      <c r="J7" s="11">
        <f t="shared" si="1"/>
        <v>6</v>
      </c>
      <c r="K7" s="12">
        <f t="shared" si="2"/>
        <v>12</v>
      </c>
    </row>
    <row r="8" spans="1:13" ht="20.25" customHeight="1" x14ac:dyDescent="0.25">
      <c r="A8" s="8">
        <v>527205</v>
      </c>
      <c r="B8" s="9" t="s">
        <v>6</v>
      </c>
      <c r="C8" s="10">
        <v>8</v>
      </c>
      <c r="D8" s="10"/>
      <c r="E8" s="10">
        <v>11</v>
      </c>
      <c r="F8" s="10">
        <v>2</v>
      </c>
      <c r="G8" s="10" t="s">
        <v>9</v>
      </c>
      <c r="H8" s="10" t="s">
        <v>9</v>
      </c>
      <c r="I8" s="11">
        <f t="shared" si="0"/>
        <v>19</v>
      </c>
      <c r="J8" s="11">
        <f t="shared" si="1"/>
        <v>2</v>
      </c>
      <c r="K8" s="12">
        <f t="shared" si="2"/>
        <v>21</v>
      </c>
    </row>
    <row r="9" spans="1:13" ht="24.75" customHeight="1" thickBot="1" x14ac:dyDescent="0.3">
      <c r="A9" s="13">
        <v>5272</v>
      </c>
      <c r="B9" s="5" t="s">
        <v>7</v>
      </c>
      <c r="C9" s="4">
        <f>IF(SUM(C4:C8)=0,"-",SUM(C4:C8))</f>
        <v>15</v>
      </c>
      <c r="D9" s="4">
        <f t="shared" ref="D9:K9" si="3">IF(SUM(D4:D8)=0,"-",SUM(D4:D8))</f>
        <v>3</v>
      </c>
      <c r="E9" s="4">
        <f t="shared" si="3"/>
        <v>26</v>
      </c>
      <c r="F9" s="4">
        <f t="shared" si="3"/>
        <v>14</v>
      </c>
      <c r="G9" s="4" t="str">
        <f t="shared" si="3"/>
        <v>-</v>
      </c>
      <c r="H9" s="4" t="str">
        <f t="shared" si="3"/>
        <v>-</v>
      </c>
      <c r="I9" s="4">
        <f t="shared" si="3"/>
        <v>41</v>
      </c>
      <c r="J9" s="4">
        <f t="shared" si="3"/>
        <v>17</v>
      </c>
      <c r="K9" s="4">
        <f t="shared" si="3"/>
        <v>58</v>
      </c>
    </row>
    <row r="10" spans="1:13" ht="15.75" thickTop="1" x14ac:dyDescent="0.25"/>
  </sheetData>
  <printOptions horizontalCentered="1"/>
  <pageMargins left="0.19685039370078741" right="0.19685039370078741" top="0.39370078740157483" bottom="0.19685039370078741" header="0.31496062992125984" footer="0.31496062992125984"/>
  <pageSetup paperSize="256" scale="6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dcterms:created xsi:type="dcterms:W3CDTF">2020-03-22T08:48:40Z</dcterms:created>
  <dcterms:modified xsi:type="dcterms:W3CDTF">2026-01-15T02:39:28Z</dcterms:modified>
</cp:coreProperties>
</file>