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Kasus Lingkungan" sheetId="1" r:id="rId1"/>
  </sheets>
  <definedNames>
    <definedName name="_xlnm.Print_Area" localSheetId="0">'Kasus Lingkungan'!$B$1:$F$16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F9" i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<sst xmlns="http://schemas.openxmlformats.org/spreadsheetml/2006/main" count="19" uniqueCount="19">
  <si>
    <t>Satuan : Kasus</t>
  </si>
  <si>
    <t>No</t>
  </si>
  <si>
    <t>KECAMATAN</t>
  </si>
  <si>
    <t>PENGADUAN / KASUS LINGKUNGAN</t>
  </si>
  <si>
    <t>JUMLAH PENGADUAN/KASUS</t>
  </si>
  <si>
    <t>PENGADUAN/KASUS
YANG DITINDAKLAJUT</t>
  </si>
  <si>
    <t>KOTA BIMA</t>
  </si>
  <si>
    <t>Tahun 2021</t>
  </si>
  <si>
    <t>Tahun 2020</t>
  </si>
  <si>
    <t>Tahun 2019</t>
  </si>
  <si>
    <t>RASANAE BARAT</t>
  </si>
  <si>
    <t>RASANAE TIMUR</t>
  </si>
  <si>
    <t>ASAKOTA</t>
  </si>
  <si>
    <t>RABA</t>
  </si>
  <si>
    <t>MPUNDA</t>
  </si>
  <si>
    <t>% PENEGAKAN HUKUM LINGKUNGAN</t>
  </si>
  <si>
    <t>Tahun 2022</t>
  </si>
  <si>
    <t>Sumber : Dinas Lingkungan Hidup Kota Bima, Tahun 2024</t>
  </si>
  <si>
    <t xml:space="preserve">Jumlah  Pengaduan/Kasus Lingkungan dan di tindaklanjuti di Kota Bima Tahun 2023
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</si>
</sst>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</xf>
    <xf numFmtId="4" fontId="2" fillId="2" borderId="6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showGridLines="0" tabSelected="1" view="pageBreakPreview" zoomScaleNormal="100" zoomScaleSheetLayoutView="100" workbookViewId="0">
      <selection activeCell="I6" sqref="I6"/>
    </sheetView>
  </sheetViews>
  <sheetFormatPr defaultColWidth="9.140625" defaultRowHeight="12.75"/>
  <cols>
    <col min="1" max="1" width="9.140625" style="1"/>
    <col min="2" max="2" width="7.28515625" style="1" customWidth="1"/>
    <col min="3" max="3" width="20.85546875" style="1" customWidth="1"/>
    <col min="4" max="6" width="20.140625" style="1" customWidth="1"/>
    <col min="7" max="7" width="2.140625" style="1" customWidth="1"/>
    <col min="8" max="16384" width="9.140625" style="1"/>
  </cols>
  <sheetData>
    <row r="1" spans="2:12" ht="35.25" customHeight="1">
      <c r="B1" s="20" t="s">
        <v>18</v>
      </c>
      <c r="C1" s="21"/>
      <c r="D1" s="21"/>
      <c r="E1" s="21"/>
      <c r="F1" s="21"/>
    </row>
    <row r="2" spans="2:12" ht="15" customHeight="1">
      <c r="F2" s="2" t="s">
        <v>0</v>
      </c>
    </row>
    <row r="3" spans="2:12" ht="24" customHeight="1">
      <c r="B3" s="23" t="s">
        <v>1</v>
      </c>
      <c r="C3" s="23" t="s">
        <v>2</v>
      </c>
      <c r="D3" s="25" t="s">
        <v>3</v>
      </c>
      <c r="E3" s="25"/>
      <c r="F3" s="23" t="s">
        <v>15</v>
      </c>
    </row>
    <row r="4" spans="2:12" ht="33.75" customHeight="1" thickBot="1">
      <c r="B4" s="24"/>
      <c r="C4" s="24"/>
      <c r="D4" s="3" t="s">
        <v>4</v>
      </c>
      <c r="E4" s="3" t="s">
        <v>5</v>
      </c>
      <c r="F4" s="24"/>
      <c r="I4" s="4"/>
      <c r="J4" s="4"/>
      <c r="K4" s="4"/>
      <c r="L4" s="4"/>
    </row>
    <row r="5" spans="2:12" ht="24.75" customHeight="1" thickTop="1">
      <c r="B5" s="8">
        <v>1</v>
      </c>
      <c r="C5" s="4" t="s">
        <v>10</v>
      </c>
      <c r="D5" s="5">
        <v>11</v>
      </c>
      <c r="E5" s="5">
        <v>11</v>
      </c>
      <c r="F5" s="16">
        <f>IF(AND(D5="",E5=""),"",IF(OR(SUM(D5)=0,SUM(E5)=0),0,E5/D5*100))</f>
        <v>100</v>
      </c>
    </row>
    <row r="6" spans="2:12" ht="24.75" customHeight="1">
      <c r="B6" s="8">
        <v>2</v>
      </c>
      <c r="C6" s="4" t="s">
        <v>11</v>
      </c>
      <c r="D6" s="6">
        <v>1</v>
      </c>
      <c r="E6" s="6">
        <v>1</v>
      </c>
      <c r="F6" s="17">
        <f t="shared" ref="F6:F9" si="0">IF(AND(D6="",E6=""),"",IF(OR(SUM(D6)=0,SUM(E6)=0),0,E6/D6*100))</f>
        <v>100</v>
      </c>
    </row>
    <row r="7" spans="2:12" ht="24.75" customHeight="1">
      <c r="B7" s="8">
        <v>3</v>
      </c>
      <c r="C7" s="4" t="s">
        <v>12</v>
      </c>
      <c r="D7" s="6">
        <v>2</v>
      </c>
      <c r="E7" s="6">
        <v>2</v>
      </c>
      <c r="F7" s="17">
        <f t="shared" si="0"/>
        <v>100</v>
      </c>
    </row>
    <row r="8" spans="2:12" ht="24.75" customHeight="1">
      <c r="B8" s="8">
        <v>4</v>
      </c>
      <c r="C8" s="4" t="s">
        <v>13</v>
      </c>
      <c r="D8" s="6">
        <v>2</v>
      </c>
      <c r="E8" s="6">
        <v>2</v>
      </c>
      <c r="F8" s="17">
        <f t="shared" si="0"/>
        <v>100</v>
      </c>
    </row>
    <row r="9" spans="2:12" ht="24.75" customHeight="1">
      <c r="B9" s="8">
        <v>5</v>
      </c>
      <c r="C9" s="4" t="s">
        <v>14</v>
      </c>
      <c r="D9" s="6">
        <v>3</v>
      </c>
      <c r="E9" s="6">
        <v>3</v>
      </c>
      <c r="F9" s="17">
        <f t="shared" si="0"/>
        <v>100</v>
      </c>
    </row>
    <row r="10" spans="2:12" ht="24.75" customHeight="1" thickBot="1">
      <c r="B10" s="9"/>
      <c r="C10" s="9" t="s">
        <v>6</v>
      </c>
      <c r="D10" s="14">
        <f>IF(SUM(D5:D9)=0,0,SUM(D5:D9))</f>
        <v>19</v>
      </c>
      <c r="E10" s="14">
        <f>IF(SUM(E5:E9)=0,0,SUM(E5:E9))</f>
        <v>19</v>
      </c>
      <c r="F10" s="15">
        <f>IF(AND(D10="",E10=""),"",IF(OR(SUM(D10)=0,SUM(E10)=0),0,E10/D10*100))</f>
        <v>100</v>
      </c>
    </row>
    <row r="11" spans="2:12" ht="21" customHeight="1">
      <c r="B11" s="10"/>
      <c r="C11" s="13" t="s">
        <v>16</v>
      </c>
      <c r="D11" s="11">
        <v>8</v>
      </c>
      <c r="E11" s="11">
        <v>8</v>
      </c>
      <c r="F11" s="18">
        <v>100</v>
      </c>
      <c r="H11" s="7"/>
    </row>
    <row r="12" spans="2:12" ht="21" customHeight="1">
      <c r="B12" s="10"/>
      <c r="C12" s="13" t="s">
        <v>7</v>
      </c>
      <c r="D12" s="12">
        <v>19</v>
      </c>
      <c r="E12" s="12">
        <v>19</v>
      </c>
      <c r="F12" s="19">
        <v>100</v>
      </c>
      <c r="H12" s="7"/>
    </row>
    <row r="13" spans="2:12" ht="21" customHeight="1">
      <c r="B13" s="10"/>
      <c r="C13" s="13" t="s">
        <v>8</v>
      </c>
      <c r="D13" s="11">
        <v>9</v>
      </c>
      <c r="E13" s="11">
        <v>7</v>
      </c>
      <c r="F13" s="18">
        <v>77.777777777777786</v>
      </c>
      <c r="H13" s="7"/>
    </row>
    <row r="14" spans="2:12" ht="21" customHeight="1" thickBot="1">
      <c r="B14" s="10"/>
      <c r="C14" s="13" t="s">
        <v>9</v>
      </c>
      <c r="D14" s="11">
        <v>4</v>
      </c>
      <c r="E14" s="11">
        <v>3</v>
      </c>
      <c r="F14" s="18">
        <v>75</v>
      </c>
      <c r="H14" s="7"/>
    </row>
    <row r="15" spans="2:12" ht="13.5" thickTop="1">
      <c r="B15" s="22" t="s">
        <v>17</v>
      </c>
      <c r="C15" s="22"/>
      <c r="D15" s="22"/>
      <c r="E15" s="22"/>
      <c r="F15" s="22"/>
    </row>
  </sheetData>
  <sheetProtection formatCells="0"/>
  <mergeCells count="6">
    <mergeCell ref="B1:F1"/>
    <mergeCell ref="B15:F15"/>
    <mergeCell ref="B3:B4"/>
    <mergeCell ref="C3:C4"/>
    <mergeCell ref="D3:E3"/>
    <mergeCell ref="F3:F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Lingkungan</vt:lpstr>
      <vt:lpstr>'Kasus Lingkungan'!Print_Area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2023-03-07T08:19:50Z</cp:lastPrinted>
  <dcterms:created xsi:type="dcterms:W3CDTF">2020-03-17T00:31:00Z</dcterms:created>
  <dcterms:modified xsi:type="dcterms:W3CDTF">2024-05-22T03:09:24Z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F3C4DC9205A04E328B84D7A26C4E3B87</vt:lpwstr>
  </property>
  <property fmtid="{D5CDD505-2E9C-101B-9397-08002B2CF9AE}" pid="3" name="KSOProductBuildVer">
    <vt:lpwstr>1057-11.2.0.11486</vt:lpwstr>
  </property>
</Properties>
</file>