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6023FEC-BAFF-48FB-A38E-92E2684376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duksi Tanaman Holti" sheetId="1" r:id="rId1"/>
  </sheets>
  <definedNames>
    <definedName name="_xlnm.Print_Area" localSheetId="0">'Produksi Tanaman Holti'!$A$1:$G$16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4" i="1"/>
  <c r="G13" i="1"/>
  <c r="G12" i="1"/>
  <c r="G11" i="1"/>
  <c r="G8" i="1"/>
  <c r="G7" i="1"/>
  <c r="G6" i="1"/>
  <c r="G5" i="1"/>
  <c r="G4" i="1"/>
  <c r="F9" i="1"/>
  <c r="E9" i="1"/>
  <c r="D9" i="1"/>
  <c r="C9" i="1"/>
  <c r="G9" i="1" l="1"/>
</calcChain>
</file>

<file path=xl/sharedStrings.xml><?xml version="1.0" encoding="utf-8"?>
<sst xmlns="http://schemas.openxmlformats.org/spreadsheetml/2006/main" count="26" uniqueCount="24">
  <si>
    <t>KOTA BIMA</t>
  </si>
  <si>
    <t xml:space="preserve">KECAMATAN </t>
  </si>
  <si>
    <t>Satuan : Ton</t>
  </si>
  <si>
    <t>JUMLAH PRODUKSI  FLORIKULTURA</t>
  </si>
  <si>
    <t>TOTAL JUMLAH PRODUKSI</t>
  </si>
  <si>
    <t>-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</si>
  <si>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</si>
  <si>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</si>
  <si>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</si>
  <si>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</si>
  <si>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</si>
  <si>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</si>
  <si>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</si>
  <si>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</si>
  <si>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JUMLAH
PRODUKSI
BUAH BUAHAN</t>
  </si>
  <si>
    <t>JUMLAH
PRODUKSI  SAYURAN</t>
  </si>
  <si>
    <t>JUMLAH
PRODUKSI BAHAN OBAT NABATI</t>
  </si>
  <si>
    <t>Tahun 2022</t>
  </si>
  <si>
    <t/>
  </si>
  <si>
    <t>Jumlah Produksi Tanaman Holtikultura di Kota Bima Tahun 2024 
dirinci berdasarkan Jenis Tanaman per Kecamatan</t>
  </si>
  <si>
    <t>Sumber Data : Dinas Pertanian dan Peternakan Kota Bima, Tahun 2025</t>
  </si>
  <si>
    <t>Tahun 2023</t>
  </si>
  <si>
    <t>KODE WILAYAH</t>
  </si>
  <si>
    <t>270.3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</si>
</sst>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0" borderId="0" xfId="8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2" xfId="8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view="pageBreakPreview" zoomScaleNormal="100" zoomScaleSheetLayoutView="100" workbookViewId="0">
      <selection activeCell="C6" sqref="C6"/>
    </sheetView>
  </sheetViews>
  <sheetFormatPr defaultColWidth="9.1796875" defaultRowHeight="13" x14ac:dyDescent="0.35"/>
  <cols>
    <col min="1" max="1" width="9.1796875" style="4" customWidth="1"/>
    <col min="2" max="2" width="14.453125" style="4" customWidth="1"/>
    <col min="3" max="6" width="12.54296875" style="4" customWidth="1"/>
    <col min="7" max="7" width="14.7265625" style="4" customWidth="1"/>
    <col min="8" max="16384" width="9.1796875" style="4"/>
  </cols>
  <sheetData>
    <row r="1" spans="1:7" ht="29.25" customHeight="1" x14ac:dyDescent="0.35">
      <c r="A1" s="22" t="s">
        <v>19</v>
      </c>
      <c r="B1" s="21"/>
      <c r="C1" s="21"/>
      <c r="D1" s="21"/>
      <c r="E1" s="21"/>
      <c r="F1" s="21"/>
      <c r="G1" s="21"/>
    </row>
    <row r="2" spans="1:7" x14ac:dyDescent="0.35">
      <c r="G2" s="2" t="s">
        <v>2</v>
      </c>
    </row>
    <row r="3" spans="1:7" ht="39.75" customHeight="1" thickBot="1" x14ac:dyDescent="0.4">
      <c r="A3" s="23" t="s">
        <v>22</v>
      </c>
      <c r="B3" s="11" t="s">
        <v>1</v>
      </c>
      <c r="C3" s="24" t="s">
        <v>14</v>
      </c>
      <c r="D3" s="24" t="s">
        <v>15</v>
      </c>
      <c r="E3" s="24" t="s">
        <v>16</v>
      </c>
      <c r="F3" s="24" t="s">
        <v>3</v>
      </c>
      <c r="G3" s="23" t="s">
        <v>4</v>
      </c>
    </row>
    <row r="4" spans="1:7" ht="22.5" customHeight="1" x14ac:dyDescent="0.35">
      <c r="A4" s="13">
        <v>527201</v>
      </c>
      <c r="B4" s="9" t="s">
        <v>8</v>
      </c>
      <c r="C4" s="3">
        <v>41.5</v>
      </c>
      <c r="D4" s="10">
        <v>0</v>
      </c>
      <c r="E4" s="10"/>
      <c r="F4" s="3"/>
      <c r="G4" s="1">
        <f>IF(COUNT(C4,D4,E4,F4)=0,"",SUM(C4,D4,E4,F4))</f>
        <v>41.5</v>
      </c>
    </row>
    <row r="5" spans="1:7" ht="22.5" customHeight="1" x14ac:dyDescent="0.35">
      <c r="A5" s="13">
        <v>527202</v>
      </c>
      <c r="B5" s="9" t="s">
        <v>9</v>
      </c>
      <c r="C5" s="3">
        <v>581.20000000000005</v>
      </c>
      <c r="D5" s="10">
        <v>75.849999999999994</v>
      </c>
      <c r="E5" s="10"/>
      <c r="F5" s="3"/>
      <c r="G5" s="1">
        <f t="shared" ref="G5:G8" si="0">IF(COUNT(C5,D5,E5,F5)=0,"",SUM(C5,D5,E5,F5))</f>
        <v>657.05000000000007</v>
      </c>
    </row>
    <row r="6" spans="1:7" ht="22.5" customHeight="1" x14ac:dyDescent="0.35">
      <c r="A6" s="13">
        <v>527203</v>
      </c>
      <c r="B6" s="9" t="s">
        <v>10</v>
      </c>
      <c r="C6" s="3">
        <v>1934.5</v>
      </c>
      <c r="D6" s="10">
        <v>90.4</v>
      </c>
      <c r="E6" s="10"/>
      <c r="F6" s="3"/>
      <c r="G6" s="1">
        <f t="shared" si="0"/>
        <v>2024.9</v>
      </c>
    </row>
    <row r="7" spans="1:7" ht="22.5" customHeight="1" x14ac:dyDescent="0.35">
      <c r="A7" s="13">
        <v>527204</v>
      </c>
      <c r="B7" s="9" t="s">
        <v>11</v>
      </c>
      <c r="C7" s="3" t="s">
        <v>23</v>
      </c>
      <c r="D7" s="10">
        <v>38.4</v>
      </c>
      <c r="E7" s="10"/>
      <c r="F7" s="3"/>
      <c r="G7" s="1">
        <f t="shared" si="0"/>
        <v>38.4</v>
      </c>
    </row>
    <row r="8" spans="1:7" ht="22.5" customHeight="1" x14ac:dyDescent="0.35">
      <c r="A8" s="13">
        <v>527205</v>
      </c>
      <c r="B8" s="9" t="s">
        <v>12</v>
      </c>
      <c r="C8" s="3">
        <v>66.900000000000006</v>
      </c>
      <c r="D8" s="10">
        <v>34.1</v>
      </c>
      <c r="E8" s="10"/>
      <c r="F8" s="3"/>
      <c r="G8" s="1">
        <f t="shared" si="0"/>
        <v>101</v>
      </c>
    </row>
    <row r="9" spans="1:7" ht="24" customHeight="1" thickBot="1" x14ac:dyDescent="0.4">
      <c r="A9" s="12">
        <v>5272</v>
      </c>
      <c r="B9" s="19" t="s">
        <v>0</v>
      </c>
      <c r="C9" s="15">
        <f>IF(COUNT(C4:C8)=0,"",SUM(C4:C8))</f>
        <v>2624.1</v>
      </c>
      <c r="D9" s="16">
        <f t="shared" ref="D9:G9" si="1">IF(COUNT(D4:D8)=0,"",SUM(D4:D8))</f>
        <v>238.75</v>
      </c>
      <c r="E9" s="16" t="str">
        <f t="shared" si="1"/>
        <v/>
      </c>
      <c r="F9" s="15" t="str">
        <f t="shared" si="1"/>
        <v/>
      </c>
      <c r="G9" s="15">
        <f t="shared" si="1"/>
        <v>2862.8500000000004</v>
      </c>
    </row>
    <row r="10" spans="1:7" ht="19.5" customHeight="1" x14ac:dyDescent="0.35">
      <c r="A10" s="13">
        <v>5272</v>
      </c>
      <c r="B10" s="9" t="s">
        <v>21</v>
      </c>
      <c r="C10" s="3">
        <v>552.35</v>
      </c>
      <c r="D10" s="5">
        <v>188.9</v>
      </c>
      <c r="E10" s="5">
        <v>0</v>
      </c>
      <c r="F10" s="5">
        <v>0</v>
      </c>
      <c r="G10" s="17">
        <f t="shared" ref="G10" si="2">IF(COUNT(C10,D10,E10,F10)=0,"",SUM(C10,D10,E10,F10))</f>
        <v>741.25</v>
      </c>
    </row>
    <row r="11" spans="1:7" ht="19.5" customHeight="1" x14ac:dyDescent="0.35">
      <c r="A11" s="13">
        <v>5272</v>
      </c>
      <c r="B11" s="9" t="s">
        <v>17</v>
      </c>
      <c r="C11" s="3">
        <v>518.54</v>
      </c>
      <c r="D11" s="5">
        <v>13.69</v>
      </c>
      <c r="E11" s="5" t="s">
        <v>18</v>
      </c>
      <c r="F11" s="5" t="s">
        <v>18</v>
      </c>
      <c r="G11" s="17">
        <f t="shared" ref="G11:G14" si="3">IF(COUNT(C11,D11,E11,F11)=0,"",SUM(C11,D11,E11,F11))</f>
        <v>532.23</v>
      </c>
    </row>
    <row r="12" spans="1:7" ht="19.5" customHeight="1" x14ac:dyDescent="0.35">
      <c r="A12" s="13">
        <v>5272</v>
      </c>
      <c r="B12" s="9" t="s">
        <v>13</v>
      </c>
      <c r="C12" s="3"/>
      <c r="D12" s="5"/>
      <c r="E12" s="5"/>
      <c r="F12" s="5"/>
      <c r="G12" s="17" t="str">
        <f t="shared" si="3"/>
        <v/>
      </c>
    </row>
    <row r="13" spans="1:7" ht="19.5" customHeight="1" x14ac:dyDescent="0.35">
      <c r="A13" s="13">
        <v>5272</v>
      </c>
      <c r="B13" s="9" t="s">
        <v>7</v>
      </c>
      <c r="C13" s="3">
        <v>5185.42</v>
      </c>
      <c r="D13" s="5">
        <v>136.9</v>
      </c>
      <c r="E13" s="5">
        <v>0</v>
      </c>
      <c r="F13" s="5">
        <v>0</v>
      </c>
      <c r="G13" s="17">
        <f t="shared" si="3"/>
        <v>5322.32</v>
      </c>
    </row>
    <row r="14" spans="1:7" ht="19.5" customHeight="1" thickBot="1" x14ac:dyDescent="0.4">
      <c r="A14" s="14">
        <v>5272</v>
      </c>
      <c r="B14" s="20" t="s">
        <v>6</v>
      </c>
      <c r="C14" s="6">
        <v>16569.2</v>
      </c>
      <c r="D14" s="7">
        <v>69.400000000000006</v>
      </c>
      <c r="E14" s="7" t="s">
        <v>5</v>
      </c>
      <c r="F14" s="6" t="s">
        <v>5</v>
      </c>
      <c r="G14" s="18">
        <f t="shared" si="3"/>
        <v>16638.600000000002</v>
      </c>
    </row>
    <row r="15" spans="1:7" ht="13.5" thickTop="1" x14ac:dyDescent="0.35">
      <c r="A15" s="8" t="s">
        <v>20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Tanaman Holti</vt:lpstr>
      <vt:lpstr>'Produksi Tanaman Holti'!Print_Area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2025-06-30T04:30:41Z</dcterms:modified>
</cp:coreProperties>
</file>