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2443002D-C093-471F-98BC-E5216661E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B Pasca Persalinan" sheetId="1" r:id="rId1"/>
  </sheets>
  <definedNames>
    <definedName name="_xlnm.Print_Area" localSheetId="0">'KB Pasca Persalinan'!$A$1:$G$17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F10" i="1"/>
  <c r="D10" i="1"/>
  <c r="G5" i="1"/>
  <c r="G9" i="1"/>
  <c r="G8" i="1"/>
  <c r="G7" i="1"/>
  <c r="G6" i="1"/>
  <c r="E9" i="1"/>
  <c r="E8" i="1"/>
  <c r="E7" i="1"/>
  <c r="E6" i="1"/>
  <c r="E5" i="1"/>
  <c r="G10" i="1" l="1"/>
  <c r="E10" i="1"/>
</calcChain>
</file>

<file path=xl/sharedStrings.xml><?xml version="1.0" encoding="utf-8"?>
<sst xmlns="http://schemas.openxmlformats.org/spreadsheetml/2006/main" count="24" uniqueCount="22">
  <si>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</si>
  <si>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</si>
  <si>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</si>
  <si>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</si>
  <si>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</si>
  <si>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</si>
  <si>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</si>
  <si>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Satuan : Orang</t>
  </si>
  <si>
    <t>JUMLAH IBU HAMIL</t>
  </si>
  <si>
    <t>KB PASCA PERSALINAN</t>
  </si>
  <si>
    <t>JUMLAH</t>
  </si>
  <si>
    <t>% TERHADAP BUMIL</t>
  </si>
  <si>
    <t>KB PASCA KEGUGURAN</t>
  </si>
  <si>
    <t>Tahun 2019</t>
  </si>
  <si>
    <t>Tahun 2020</t>
  </si>
  <si>
    <t>Tahun 2021</t>
  </si>
  <si>
    <t>Tahun 2022</t>
  </si>
  <si>
    <t>Jumlah Peserta KB Baru Pasca Persalinan dan Keguguran di Kota Bima Tahun 2024, di rinci per Kecamatan</t>
  </si>
  <si>
    <t>KODE
WILAYAH</t>
  </si>
  <si>
    <t>Tahun 2023</t>
  </si>
  <si>
    <t>Sumber Data : Dinas Pengendalian Penduduk dan Keluarga Berencana Kota Bima, Tahun 2025</t>
  </si>
  <si>
    <t>DATA TIDAK TERSEDIA DI DPPKB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</si>
</sst>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* #,##0.00_);_(* \(#,##0.00\);_(* &quot;-&quot;??_);_(@_)"/>
    <numFmt numFmtId="169" formatCode="[$-F800]dddd\,\ mmmm\ dd\,\ yyyy"/>
    <numFmt numFmtId="170" formatCode="#,##0.00\ ;&quot; (&quot;#,##0.00\);&quot; -&quot;#\ ;@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2">
    <xf numFmtId="0" fontId="0" fillId="0" borderId="0"/>
    <xf numFmtId="0" fontId="4" fillId="0" borderId="0"/>
    <xf numFmtId="169" fontId="3" fillId="0" borderId="0"/>
    <xf numFmtId="0" fontId="5" fillId="0" borderId="0"/>
    <xf numFmtId="168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  <xf numFmtId="0" fontId="4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6" fillId="0" borderId="0"/>
    <xf numFmtId="0" fontId="6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8" fillId="0" borderId="0" xfId="0" applyFont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3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3" fontId="11" fillId="5" borderId="5" xfId="13" applyNumberFormat="1" applyFont="1" applyFill="1" applyBorder="1" applyAlignment="1" applyProtection="1">
      <alignment horizontal="center" vertical="center"/>
      <protection locked="0"/>
    </xf>
    <xf numFmtId="3" fontId="11" fillId="5" borderId="6" xfId="13" applyNumberFormat="1" applyFont="1" applyFill="1" applyBorder="1" applyAlignment="1" applyProtection="1">
      <alignment horizontal="left" vertical="center"/>
      <protection locked="0"/>
    </xf>
    <xf numFmtId="3" fontId="11" fillId="5" borderId="0" xfId="13" applyNumberFormat="1" applyFont="1" applyFill="1" applyBorder="1" applyAlignment="1" applyProtection="1">
      <alignment horizontal="left" vertical="center"/>
      <protection locked="0"/>
    </xf>
    <xf numFmtId="4" fontId="8" fillId="5" borderId="0" xfId="0" applyNumberFormat="1" applyFont="1" applyFill="1" applyAlignment="1">
      <alignment horizontal="center" vertical="center"/>
    </xf>
    <xf numFmtId="3" fontId="8" fillId="6" borderId="0" xfId="0" applyNumberFormat="1" applyFont="1" applyFill="1" applyAlignment="1" applyProtection="1">
      <alignment horizontal="center" vertical="center"/>
      <protection locked="0"/>
    </xf>
  </cellXfs>
  <cellStyles count="92">
    <cellStyle name="40% - Accent3 2" xfId="9" xr:uid="{FD97F79F-826C-4CD4-9FF2-3647BBD908C9}"/>
    <cellStyle name="40% - Accent6 2" xfId="10" xr:uid="{1D8AFF7D-7E63-45B9-BAAE-F7B39A364EF2}"/>
    <cellStyle name="Comma [0] 2" xfId="13" xr:uid="{90EF15DD-AFE8-4C35-BC55-A0725B475DBD}"/>
    <cellStyle name="Comma [0] 2 2" xfId="14" xr:uid="{C02B31EF-C400-469F-8D02-F47721276283}"/>
    <cellStyle name="Comma [0] 2 2 2" xfId="15" xr:uid="{2D31C693-4180-4782-9FF5-33AF2250C684}"/>
    <cellStyle name="Comma [0] 2 3" xfId="16" xr:uid="{CEF96DCF-5959-4DDF-A92A-12A06CD205D8}"/>
    <cellStyle name="Comma [0] 3" xfId="17" xr:uid="{0A5F68DD-C50E-4F81-AF25-DC8D43D872BB}"/>
    <cellStyle name="Comma [0] 3 2" xfId="18" xr:uid="{D1749838-57FB-43BB-A431-344E7B2800EF}"/>
    <cellStyle name="Comma [0] 4" xfId="19" xr:uid="{A5D9A19E-AAA4-4B1F-A9FD-72941DA2E95A}"/>
    <cellStyle name="Comma [0] 4 2" xfId="20" xr:uid="{2F1B192B-56C1-4E37-83E7-D8B29DA41730}"/>
    <cellStyle name="Comma [0] 4 3" xfId="21" xr:uid="{6D3F63DD-E1FD-42ED-A65D-029FF7ECBFF2}"/>
    <cellStyle name="Comma [0] 5" xfId="22" xr:uid="{D263F952-3EBE-4083-A73B-B216DD1A1440}"/>
    <cellStyle name="Comma [0] 5 2" xfId="23" xr:uid="{C71AB6E1-7A95-4C78-A0EC-0AE8D65EE31F}"/>
    <cellStyle name="Comma [0] 6" xfId="24" xr:uid="{9379C87F-E9B2-46FD-BC7D-CE1CE52CAFBA}"/>
    <cellStyle name="Comma [0] 7" xfId="25" xr:uid="{3803DB7A-E439-49A8-94CA-F7A1FC592D04}"/>
    <cellStyle name="Comma [0] 8" xfId="12" xr:uid="{2CF93424-9546-47BF-8A6A-5B5E7B92D949}"/>
    <cellStyle name="Comma 10" xfId="26" xr:uid="{3B682964-DDD7-4474-99E3-97FA4D16ECB8}"/>
    <cellStyle name="Comma 10 2" xfId="27" xr:uid="{75EE11B2-D718-4A19-947B-538797430B76}"/>
    <cellStyle name="Comma 11" xfId="28" xr:uid="{2E9BA75B-46BA-4D85-BB1D-8A571E31A78F}"/>
    <cellStyle name="Comma 11 2" xfId="29" xr:uid="{CB5B2352-A6E2-4514-A11C-F1A5D7E79093}"/>
    <cellStyle name="Comma 12" xfId="30" xr:uid="{7DF29EF1-6080-410C-B6F1-9AF3D2F713FF}"/>
    <cellStyle name="Comma 12 2" xfId="31" xr:uid="{9A581CCA-095E-4C6A-8DD0-908A85FB1A3A}"/>
    <cellStyle name="Comma 13" xfId="32" xr:uid="{85C0D23E-8BA1-46E4-AF77-E156BB413BBC}"/>
    <cellStyle name="Comma 13 2" xfId="33" xr:uid="{AFB02386-9F36-4E1E-AC0A-2CB4D21C50EC}"/>
    <cellStyle name="Comma 14" xfId="34" xr:uid="{4A0EA33F-07DF-4E56-8B47-00508B6233C7}"/>
    <cellStyle name="Comma 14 2" xfId="35" xr:uid="{469EDD23-90C7-46B3-A4AB-AC0B81AE23EA}"/>
    <cellStyle name="Comma 15" xfId="36" xr:uid="{1797F6D6-2A72-44CC-A0DF-5AE627269E31}"/>
    <cellStyle name="Comma 15 2" xfId="37" xr:uid="{DE9E603E-712C-4D3A-A8B3-D3C75D5025AD}"/>
    <cellStyle name="Comma 16" xfId="38" xr:uid="{211CA2BC-146B-4D1A-BADF-B9CC1B4FE9AF}"/>
    <cellStyle name="Comma 16 2" xfId="39" xr:uid="{50E253C4-F16F-4D0D-85FE-B68359CE3C2D}"/>
    <cellStyle name="Comma 17" xfId="40" xr:uid="{FC130C88-8FAE-4CFB-9F14-0F45C4980C55}"/>
    <cellStyle name="Comma 17 2" xfId="41" xr:uid="{E8AE94DF-9D1D-4974-A2E2-9B24C37332D1}"/>
    <cellStyle name="Comma 18" xfId="42" xr:uid="{726D2505-3E33-480D-86FC-88360B2CA5EA}"/>
    <cellStyle name="Comma 18 2" xfId="43" xr:uid="{84DB89EB-61AD-4F17-9ADD-AD8210287E84}"/>
    <cellStyle name="Comma 19" xfId="44" xr:uid="{DB2BB8EE-16AB-46B7-B141-64E2519AC4F6}"/>
    <cellStyle name="Comma 19 2" xfId="45" xr:uid="{696DDD38-7C47-48A0-BD12-CC57D16D61C0}"/>
    <cellStyle name="Comma 2" xfId="4" xr:uid="{00000000-0005-0000-0000-000000000000}"/>
    <cellStyle name="Comma 2 2" xfId="46" xr:uid="{39D2FF24-8567-41EA-8A9A-9C1908A29817}"/>
    <cellStyle name="Comma 2 2 2" xfId="47" xr:uid="{7A4D6D4C-1201-4DD5-B346-AE592A3E52D2}"/>
    <cellStyle name="Comma 2 3" xfId="48" xr:uid="{FD5F2B99-BF7E-408C-99A3-5480813F5E60}"/>
    <cellStyle name="Comma 20" xfId="49" xr:uid="{205515EB-DC20-4947-AC0C-9B2ADBCCA081}"/>
    <cellStyle name="Comma 20 2" xfId="50" xr:uid="{BD011C94-33C6-4BFF-BD93-D04EAA1737B0}"/>
    <cellStyle name="Comma 20 3" xfId="51" xr:uid="{C01FA129-27CE-43B9-8E69-08325FEEE86F}"/>
    <cellStyle name="Comma 21" xfId="52" xr:uid="{F01D2A14-988B-49E4-9639-E76EBE5282FC}"/>
    <cellStyle name="Comma 21 2" xfId="53" xr:uid="{D6CCA90B-48BB-4FD5-9080-9E5FD4635BCB}"/>
    <cellStyle name="Comma 21 3" xfId="54" xr:uid="{240C2205-C2CF-41BE-B0D8-41A4D058704A}"/>
    <cellStyle name="Comma 22" xfId="55" xr:uid="{208B0DBA-B9B4-472E-923B-6D74D391EEBD}"/>
    <cellStyle name="Comma 22 2" xfId="56" xr:uid="{06EA719F-36A1-4DE1-B9B5-38D093DA0306}"/>
    <cellStyle name="Comma 22 3" xfId="57" xr:uid="{BEC3B081-FCB5-4BE1-A113-F4D46C78740B}"/>
    <cellStyle name="Comma 23" xfId="58" xr:uid="{28249DEA-A3E3-46DA-83FF-B74A635CB418}"/>
    <cellStyle name="Comma 23 2" xfId="59" xr:uid="{01196226-7C24-400E-8179-2503AE18412E}"/>
    <cellStyle name="Comma 24" xfId="60" xr:uid="{0E3E475D-91CF-48EB-AE3A-EA8265B04A78}"/>
    <cellStyle name="Comma 24 2" xfId="61" xr:uid="{4E72BB0F-42BB-489B-9927-074ABCB8A517}"/>
    <cellStyle name="Comma 25" xfId="62" xr:uid="{6971BA89-A560-4F32-98AE-A851F1EB920A}"/>
    <cellStyle name="Comma 26" xfId="63" xr:uid="{79818EFC-2AFE-403D-B7D8-7DD0D7199985}"/>
    <cellStyle name="Comma 27" xfId="11" xr:uid="{4B4A83B9-9794-4B04-BB92-DE937C1D8F7B}"/>
    <cellStyle name="Comma 3" xfId="6" xr:uid="{00000000-0005-0000-0000-000001000000}"/>
    <cellStyle name="Comma 3 2" xfId="65" xr:uid="{E00A311D-86DA-4AF7-95B2-598C8CDF3CCD}"/>
    <cellStyle name="Comma 3 3" xfId="64" xr:uid="{C51276B0-E5F7-4AAC-A5C2-6C8EB6134ED7}"/>
    <cellStyle name="Comma 4" xfId="66" xr:uid="{0AB8B535-D13A-441B-A87D-CC2FEFBF1671}"/>
    <cellStyle name="Comma 4 2" xfId="67" xr:uid="{DCE144E0-E4EC-4F6F-BC31-85DEACBABB0D}"/>
    <cellStyle name="Comma 5" xfId="68" xr:uid="{DF62B113-26A2-4BC4-AEAF-85A16E8FBEF0}"/>
    <cellStyle name="Comma 5 2" xfId="69" xr:uid="{5E03C7CF-E0AE-4621-B76B-65333437400F}"/>
    <cellStyle name="Comma 6" xfId="70" xr:uid="{1A8AA980-6F69-4FE4-9330-3E2DEEFDD091}"/>
    <cellStyle name="Comma 6 2" xfId="71" xr:uid="{3418D6B9-B91F-4AFA-8E0A-2D90FBADD28D}"/>
    <cellStyle name="Comma 7" xfId="72" xr:uid="{C0E2C151-631B-4EBC-9F9D-A41028BE6FE6}"/>
    <cellStyle name="Comma 7 2" xfId="73" xr:uid="{F93B982A-A3EA-43C7-82FB-F3BA8B644A92}"/>
    <cellStyle name="Comma 8" xfId="74" xr:uid="{B98CA399-02F0-4354-80A9-ED60F61BBFC4}"/>
    <cellStyle name="Comma 8 2" xfId="75" xr:uid="{B27EAB1C-D689-4EA9-A113-67F7214D9AC9}"/>
    <cellStyle name="Comma 9" xfId="76" xr:uid="{428B56C8-5E4D-4C1D-A43E-1C30088B8C0D}"/>
    <cellStyle name="Comma 9 2" xfId="77" xr:uid="{3A9B9DB1-DB2B-49C4-8861-6538F91D034B}"/>
    <cellStyle name="Currency [0] 2" xfId="79" xr:uid="{AD56FA7A-2701-40DE-B928-675052F5B3EE}"/>
    <cellStyle name="Currency [0] 3" xfId="78" xr:uid="{76085DFA-3247-4594-8021-EFB6A6CB62BE}"/>
    <cellStyle name="Excel Built-in Comma" xfId="80" xr:uid="{40BDAA95-02FE-446E-B099-79DE2C1822B1}"/>
    <cellStyle name="Excel Built-in Normal" xfId="81" xr:uid="{58C4C2F0-A88C-4CDA-96A0-DBF3573F8E3C}"/>
    <cellStyle name="Millares [0]_Well Timing" xfId="82" xr:uid="{9B92250D-8D07-451A-8F6F-16B6041E959E}"/>
    <cellStyle name="Millares_Well Timing" xfId="83" xr:uid="{0137DED0-3FE6-4646-AC31-EDBC43EEAD4C}"/>
    <cellStyle name="Moneda [0]_Well Timing" xfId="84" xr:uid="{147F64B3-9777-4A96-93CA-1EA48FFEDE58}"/>
    <cellStyle name="Moneda_Well Timing" xfId="85" xr:uid="{BABF11FB-C851-4A85-828E-BAE4C236CC4A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  <cellStyle name="Normal 3 2" xfId="87" xr:uid="{25E9AB8C-BEBD-43C2-8228-C3F1C12FEDAD}"/>
    <cellStyle name="Normal 3 3" xfId="86" xr:uid="{D44CE182-E74B-4C99-BEDE-2135B7B194FC}"/>
    <cellStyle name="Normal 4" xfId="88" xr:uid="{54DA4E4E-4B2F-4E97-AD33-C12390A0A0FD}"/>
    <cellStyle name="Normal 5" xfId="8" xr:uid="{08AFC8C8-2E54-4A8E-85EB-512C5C746972}"/>
    <cellStyle name="Percent 2" xfId="90" xr:uid="{0BE7C296-5345-4045-B313-4A3E87A0B37D}"/>
    <cellStyle name="Percent 2 2" xfId="91" xr:uid="{1CE37595-3203-4314-BB0A-7EB2C5D79530}"/>
    <cellStyle name="Percent 3" xfId="89" xr:uid="{D341B541-AE9A-4E01-AC12-83AA3BF10FB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tabSelected="1" view="pageBreakPreview" zoomScaleNormal="100" zoomScaleSheetLayoutView="100" workbookViewId="0">
      <selection activeCell="J5" sqref="J5"/>
    </sheetView>
  </sheetViews>
  <sheetFormatPr defaultRowHeight="12.75" x14ac:dyDescent="0.25"/>
  <cols>
    <col min="1" max="1" width="10.28515625" style="3" customWidth="1"/>
    <col min="2" max="2" width="18" style="3" customWidth="1"/>
    <col min="3" max="3" width="13.7109375" style="3" customWidth="1"/>
    <col min="4" max="7" width="14" style="3" customWidth="1"/>
    <col min="8" max="16384" width="9.140625" style="3"/>
  </cols>
  <sheetData>
    <row r="1" spans="1:7" ht="20.25" customHeight="1" x14ac:dyDescent="0.25">
      <c r="A1" s="16" t="s">
        <v>17</v>
      </c>
      <c r="B1" s="16"/>
      <c r="C1" s="16"/>
      <c r="D1" s="16"/>
      <c r="E1" s="16"/>
      <c r="F1" s="16"/>
      <c r="G1" s="16"/>
    </row>
    <row r="2" spans="1:7" x14ac:dyDescent="0.25">
      <c r="G2" s="1" t="s">
        <v>7</v>
      </c>
    </row>
    <row r="3" spans="1:7" ht="23.25" customHeight="1" x14ac:dyDescent="0.25">
      <c r="A3" s="21" t="s">
        <v>18</v>
      </c>
      <c r="B3" s="19" t="s">
        <v>1</v>
      </c>
      <c r="C3" s="21" t="s">
        <v>8</v>
      </c>
      <c r="D3" s="23" t="s">
        <v>9</v>
      </c>
      <c r="E3" s="23"/>
      <c r="F3" s="23" t="s">
        <v>12</v>
      </c>
      <c r="G3" s="23"/>
    </row>
    <row r="4" spans="1:7" ht="26.25" thickBot="1" x14ac:dyDescent="0.3">
      <c r="A4" s="20"/>
      <c r="B4" s="20"/>
      <c r="C4" s="22"/>
      <c r="D4" s="2" t="s">
        <v>10</v>
      </c>
      <c r="E4" s="2" t="s">
        <v>11</v>
      </c>
      <c r="F4" s="2" t="s">
        <v>10</v>
      </c>
      <c r="G4" s="2" t="s">
        <v>11</v>
      </c>
    </row>
    <row r="5" spans="1:7" ht="22.5" customHeight="1" thickTop="1" x14ac:dyDescent="0.25">
      <c r="A5" s="8">
        <v>527201</v>
      </c>
      <c r="B5" s="11" t="s">
        <v>2</v>
      </c>
      <c r="C5" s="24"/>
      <c r="D5" s="5">
        <v>322</v>
      </c>
      <c r="E5" s="27">
        <f>IF(COUNT($C5,D5)=0,"",IF(OR(SUM($C5)=0,SUM(D5)=0),0,D5/$C5*100))</f>
        <v>0</v>
      </c>
      <c r="F5" s="28">
        <v>8</v>
      </c>
      <c r="G5" s="27">
        <f>IF(COUNT($C5,F5)=0,"",IF(OR(SUM($C5)=0,SUM(F5)=0),0,F5/$C5*100))</f>
        <v>0</v>
      </c>
    </row>
    <row r="6" spans="1:7" ht="22.5" customHeight="1" x14ac:dyDescent="0.25">
      <c r="A6" s="8">
        <v>527202</v>
      </c>
      <c r="B6" s="11" t="s">
        <v>3</v>
      </c>
      <c r="C6" s="24"/>
      <c r="D6" s="5">
        <v>256</v>
      </c>
      <c r="E6" s="27">
        <f t="shared" ref="E6:E10" si="0">IF(COUNT($C6,D6)=0,"",IF(OR(SUM($C6)=0,SUM(D6)=0),0,D6/$C6*100))</f>
        <v>0</v>
      </c>
      <c r="F6" s="28">
        <v>3</v>
      </c>
      <c r="G6" s="27">
        <f t="shared" ref="G6:G10" si="1">IF(COUNT($C6,F6)=0,"",IF(OR(SUM($C6)=0,SUM(F6)=0),0,F6/$C6*100))</f>
        <v>0</v>
      </c>
    </row>
    <row r="7" spans="1:7" ht="22.5" customHeight="1" x14ac:dyDescent="0.25">
      <c r="A7" s="8">
        <v>527203</v>
      </c>
      <c r="B7" s="11" t="s">
        <v>4</v>
      </c>
      <c r="C7" s="24"/>
      <c r="D7" s="5">
        <v>251</v>
      </c>
      <c r="E7" s="27">
        <f t="shared" si="0"/>
        <v>0</v>
      </c>
      <c r="F7" s="28">
        <v>1</v>
      </c>
      <c r="G7" s="27">
        <f t="shared" si="1"/>
        <v>0</v>
      </c>
    </row>
    <row r="8" spans="1:7" ht="22.5" customHeight="1" x14ac:dyDescent="0.25">
      <c r="A8" s="8">
        <v>527204</v>
      </c>
      <c r="B8" s="11" t="s">
        <v>5</v>
      </c>
      <c r="C8" s="24"/>
      <c r="D8" s="5">
        <v>577</v>
      </c>
      <c r="E8" s="27">
        <f t="shared" si="0"/>
        <v>0</v>
      </c>
      <c r="F8" s="28">
        <v>1</v>
      </c>
      <c r="G8" s="27">
        <f t="shared" si="1"/>
        <v>0</v>
      </c>
    </row>
    <row r="9" spans="1:7" ht="22.5" customHeight="1" x14ac:dyDescent="0.25">
      <c r="A9" s="8">
        <v>527205</v>
      </c>
      <c r="B9" s="11" t="s">
        <v>6</v>
      </c>
      <c r="C9" s="24"/>
      <c r="D9" s="5">
        <v>365</v>
      </c>
      <c r="E9" s="27">
        <f t="shared" si="0"/>
        <v>0</v>
      </c>
      <c r="F9" s="28">
        <v>3</v>
      </c>
      <c r="G9" s="27">
        <f t="shared" si="1"/>
        <v>0</v>
      </c>
    </row>
    <row r="10" spans="1:7" ht="24" customHeight="1" thickBot="1" x14ac:dyDescent="0.3">
      <c r="A10" s="17">
        <v>5272</v>
      </c>
      <c r="B10" s="7" t="s">
        <v>0</v>
      </c>
      <c r="C10" s="12">
        <f>IF(SUM(C5:C9)=0,0,SUM(C5:C9))</f>
        <v>0</v>
      </c>
      <c r="D10" s="12">
        <f>IF(SUM(D5:D9)=0,0,SUM(D5:D9))</f>
        <v>1771</v>
      </c>
      <c r="E10" s="13">
        <f t="shared" si="0"/>
        <v>0</v>
      </c>
      <c r="F10" s="12">
        <f>IF(SUM(F5:F9)=0,0,SUM(F5:F9))</f>
        <v>16</v>
      </c>
      <c r="G10" s="13">
        <f t="shared" si="1"/>
        <v>0</v>
      </c>
    </row>
    <row r="11" spans="1:7" ht="24" customHeight="1" x14ac:dyDescent="0.25">
      <c r="A11" s="8">
        <v>5272</v>
      </c>
      <c r="B11" s="9" t="s">
        <v>19</v>
      </c>
      <c r="C11" s="5">
        <v>3622</v>
      </c>
      <c r="D11" s="5">
        <v>1553</v>
      </c>
      <c r="E11" s="14">
        <v>42.87686361126449</v>
      </c>
      <c r="F11" s="5">
        <v>16</v>
      </c>
      <c r="G11" s="14">
        <v>0.44174489232468256</v>
      </c>
    </row>
    <row r="12" spans="1:7" ht="24" customHeight="1" x14ac:dyDescent="0.25">
      <c r="A12" s="8">
        <v>5272</v>
      </c>
      <c r="B12" s="9" t="s">
        <v>16</v>
      </c>
      <c r="C12" s="5">
        <v>1088</v>
      </c>
      <c r="D12" s="5">
        <v>250</v>
      </c>
      <c r="E12" s="14">
        <v>22.977941176470587</v>
      </c>
      <c r="F12" s="5">
        <v>16</v>
      </c>
      <c r="G12" s="14">
        <v>1.4705882352941175</v>
      </c>
    </row>
    <row r="13" spans="1:7" ht="24" customHeight="1" x14ac:dyDescent="0.25">
      <c r="A13" s="8">
        <v>5272</v>
      </c>
      <c r="B13" s="9" t="s">
        <v>15</v>
      </c>
      <c r="C13" s="5">
        <v>903</v>
      </c>
      <c r="D13" s="5">
        <v>340</v>
      </c>
      <c r="E13" s="14">
        <v>37.652270210409746</v>
      </c>
      <c r="F13" s="5">
        <v>12</v>
      </c>
      <c r="G13" s="14">
        <v>1.3289036544850499</v>
      </c>
    </row>
    <row r="14" spans="1:7" ht="24" customHeight="1" x14ac:dyDescent="0.25">
      <c r="A14" s="8">
        <v>5272</v>
      </c>
      <c r="B14" s="9" t="s">
        <v>14</v>
      </c>
      <c r="C14" s="5">
        <v>2982</v>
      </c>
      <c r="D14" s="5">
        <v>1293</v>
      </c>
      <c r="E14" s="14">
        <v>43.360160965794769</v>
      </c>
      <c r="F14" s="5">
        <v>46</v>
      </c>
      <c r="G14" s="14">
        <v>1.5425888665325285</v>
      </c>
    </row>
    <row r="15" spans="1:7" ht="24" customHeight="1" thickBot="1" x14ac:dyDescent="0.3">
      <c r="A15" s="18">
        <v>5272</v>
      </c>
      <c r="B15" s="10" t="s">
        <v>13</v>
      </c>
      <c r="C15" s="6">
        <v>2570</v>
      </c>
      <c r="D15" s="6">
        <v>1738</v>
      </c>
      <c r="E15" s="15">
        <v>67.626459143968873</v>
      </c>
      <c r="F15" s="6">
        <v>14</v>
      </c>
      <c r="G15" s="15">
        <v>0.54474708171206221</v>
      </c>
    </row>
    <row r="16" spans="1:7" ht="13.5" thickTop="1" x14ac:dyDescent="0.25">
      <c r="A16" s="4" t="s">
        <v>20</v>
      </c>
    </row>
    <row r="17" spans="1:9" x14ac:dyDescent="0.25">
      <c r="A17" s="25" t="s">
        <v>21</v>
      </c>
      <c r="B17" s="26"/>
      <c r="C17" s="26"/>
      <c r="D17" s="9"/>
      <c r="E17" s="5"/>
      <c r="F17" s="5"/>
      <c r="G17" s="14"/>
      <c r="H17" s="5"/>
      <c r="I17" s="14"/>
    </row>
  </sheetData>
  <sheetProtection formatCells="0"/>
  <mergeCells count="6">
    <mergeCell ref="A17:C17"/>
    <mergeCell ref="B3:B4"/>
    <mergeCell ref="A3:A4"/>
    <mergeCell ref="C3:C4"/>
    <mergeCell ref="D3:E3"/>
    <mergeCell ref="F3:G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9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KB Pasca Persalinan</vt:lpstr>
      <vt:lpstr>'KB Pasca Persalinan'!Print_Area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2025-07-02T07:37:31Z</dcterms:modified>
</cp:coreProperties>
</file>