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Fungsi Jalan" sheetId="4" r:id="rId1"/>
  </sheets>
  <definedNames>
    <definedName name="_xlnm.Print_Area" localSheetId="0">'Fungsi Jalan'!$A$1:$G$16</definedName>
  </definedNames>
  <calcPr calcId="144525"/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10" i="4" l="1"/>
  <c r="F14" i="4"/>
  <c r="F13" i="4"/>
  <c r="F12" i="4"/>
  <c r="F11" i="4"/>
  <c r="E9" i="4" l="1"/>
  <c r="C9" i="4" l="1"/>
  <c r="D9" i="4"/>
  <c r="F9" i="4" l="1"/>
</calcChain>
</file>

<file path=xl/sharedStrings.xml><?xml version="1.0" encoding="utf-8"?>
<sst xmlns="http://schemas.openxmlformats.org/spreadsheetml/2006/main" count="46" uniqueCount="22">
  <si>
    <t>Total</t>
  </si>
  <si>
    <t>KOTA BIMA</t>
  </si>
  <si>
    <t>KECAMATAN</t>
  </si>
  <si>
    <t>RASANAE BARAT</t>
  </si>
  <si>
    <t>RASANAE TIMUR</t>
  </si>
  <si>
    <t>ASAKOTA</t>
  </si>
  <si>
    <t>RABA</t>
  </si>
  <si>
    <t>MPUNDA</t>
  </si>
  <si>
    <t>Jalan Arteri</t>
  </si>
  <si>
    <t>Jalan Kolektor</t>
  </si>
  <si>
    <t>Jalan Lokal</t>
  </si>
  <si>
    <t>SATUAN</t>
  </si>
  <si>
    <t>Km</t>
  </si>
  <si>
    <t>Tahun 2020</t>
  </si>
  <si>
    <t>Tahun 2019</t>
  </si>
  <si>
    <t>-</t>
  </si>
  <si>
    <t>Tahun 2021</t>
  </si>
  <si>
    <t>Tahun 2022</t>
  </si>
  <si>
    <t>Panjang Jalan di Kota Bima Tahun 2024, di rinci menurut FUNGSI JALAN per Kecamatan</t>
  </si>
  <si>
    <t>Sumber : Dinas Pekerjaan Umum dan Penataan Ruang Kota Bima, Tahun 2025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</si>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</sst>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 applyProtection="1">
      <alignment horizontal="center" vertical="center"/>
      <protection hidden="1"/>
    </xf>
    <xf numFmtId="4" fontId="3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view="pageBreakPreview" zoomScaleNormal="100" zoomScaleSheetLayoutView="100" workbookViewId="0">
      <selection activeCell="D4" sqref="D4:E8"/>
    </sheetView>
  </sheetViews>
  <sheetFormatPr defaultColWidth="9.140625" defaultRowHeight="12.75" x14ac:dyDescent="0.2"/>
  <cols>
    <col min="1" max="1" width="9.140625" style="3"/>
    <col min="2" max="2" width="24.140625" style="3" customWidth="1"/>
    <col min="3" max="5" width="13.5703125" style="3" customWidth="1"/>
    <col min="6" max="6" width="10.5703125" style="3" customWidth="1"/>
    <col min="7" max="7" width="10.140625" style="3" customWidth="1"/>
    <col min="8" max="8" width="9.140625" style="3" customWidth="1"/>
    <col min="9" max="16384" width="9.140625" style="3"/>
  </cols>
  <sheetData>
    <row r="1" spans="1:7" ht="15" x14ac:dyDescent="0.25">
      <c r="A1" s="19" t="s">
        <v>18</v>
      </c>
      <c r="B1" s="19"/>
      <c r="C1" s="19"/>
      <c r="D1" s="19"/>
      <c r="E1" s="19"/>
      <c r="F1" s="19"/>
      <c r="G1" s="19"/>
    </row>
    <row r="2" spans="1:7" x14ac:dyDescent="0.2">
      <c r="A2" s="4"/>
      <c r="B2" s="4"/>
      <c r="C2" s="4"/>
      <c r="D2" s="20"/>
      <c r="E2" s="20"/>
      <c r="F2" s="21"/>
    </row>
    <row r="3" spans="1:7" ht="33" customHeight="1" thickBot="1" x14ac:dyDescent="0.25">
      <c r="A3" s="22" t="s">
        <v>21</v>
      </c>
      <c r="B3" s="22" t="s">
        <v>2</v>
      </c>
      <c r="C3" s="23" t="s">
        <v>8</v>
      </c>
      <c r="D3" s="23" t="s">
        <v>9</v>
      </c>
      <c r="E3" s="23" t="s">
        <v>10</v>
      </c>
      <c r="F3" s="22" t="s">
        <v>0</v>
      </c>
      <c r="G3" s="22" t="s">
        <v>11</v>
      </c>
    </row>
    <row r="4" spans="1:7" ht="22.5" customHeight="1" x14ac:dyDescent="0.2">
      <c r="A4" s="5">
        <v>527201</v>
      </c>
      <c r="B4" s="5" t="s">
        <v>3</v>
      </c>
      <c r="C4" s="1"/>
      <c r="D4" s="1">
        <v>12.81</v>
      </c>
      <c r="E4" s="1">
        <v>1.915</v>
      </c>
      <c r="F4" s="2">
        <f>IF(AND(C4="",D4="",E4=""),"",IF(SUM(C4:E4)=0,0,SUM(C4:E4)))</f>
        <v>14.725000000000001</v>
      </c>
      <c r="G4" s="9" t="s">
        <v>12</v>
      </c>
    </row>
    <row r="5" spans="1:7" ht="22.5" customHeight="1" x14ac:dyDescent="0.2">
      <c r="A5" s="5">
        <v>527202</v>
      </c>
      <c r="B5" s="5" t="s">
        <v>4</v>
      </c>
      <c r="C5" s="1"/>
      <c r="D5" s="1">
        <v>49.984999999999999</v>
      </c>
      <c r="E5" s="1">
        <v>2.06</v>
      </c>
      <c r="F5" s="2">
        <f t="shared" ref="F5:F8" si="0">IF(AND(C5="",D5="",E5=""),"",IF(SUM(C5:E5)=0,0,SUM(C5:E5)))</f>
        <v>52.045000000000002</v>
      </c>
      <c r="G5" s="9" t="s">
        <v>12</v>
      </c>
    </row>
    <row r="6" spans="1:7" ht="22.5" customHeight="1" x14ac:dyDescent="0.2">
      <c r="A6" s="5">
        <v>527203</v>
      </c>
      <c r="B6" s="5" t="s">
        <v>5</v>
      </c>
      <c r="C6" s="1"/>
      <c r="D6" s="1">
        <v>33.049999999999997</v>
      </c>
      <c r="E6" s="1">
        <v>37.71</v>
      </c>
      <c r="F6" s="2">
        <f t="shared" si="0"/>
        <v>70.759999999999991</v>
      </c>
      <c r="G6" s="9" t="s">
        <v>12</v>
      </c>
    </row>
    <row r="7" spans="1:7" ht="22.5" customHeight="1" x14ac:dyDescent="0.2">
      <c r="A7" s="5">
        <v>527204</v>
      </c>
      <c r="B7" s="5" t="s">
        <v>6</v>
      </c>
      <c r="C7" s="1"/>
      <c r="D7" s="1">
        <v>27.33</v>
      </c>
      <c r="E7" s="1">
        <v>58.234999999999999</v>
      </c>
      <c r="F7" s="2">
        <f t="shared" si="0"/>
        <v>85.564999999999998</v>
      </c>
      <c r="G7" s="9" t="s">
        <v>12</v>
      </c>
    </row>
    <row r="8" spans="1:7" ht="22.5" customHeight="1" x14ac:dyDescent="0.2">
      <c r="A8" s="5">
        <v>527205</v>
      </c>
      <c r="B8" s="5" t="s">
        <v>7</v>
      </c>
      <c r="C8" s="1"/>
      <c r="D8" s="1">
        <v>30.055</v>
      </c>
      <c r="E8" s="1">
        <v>9.61</v>
      </c>
      <c r="F8" s="2">
        <f t="shared" si="0"/>
        <v>39.664999999999999</v>
      </c>
      <c r="G8" s="9" t="s">
        <v>12</v>
      </c>
    </row>
    <row r="9" spans="1:7" ht="22.5" customHeight="1" x14ac:dyDescent="0.2">
      <c r="A9" s="24">
        <v>5272</v>
      </c>
      <c r="B9" s="6" t="s">
        <v>1</v>
      </c>
      <c r="C9" s="13" t="str">
        <f>IF(SUM(C4:C8)=0,"-",SUM(C4:C8))</f>
        <v>-</v>
      </c>
      <c r="D9" s="13">
        <f>IF(SUM(D4:D8)=0,"-",SUM(D4:D8))</f>
        <v>153.22999999999999</v>
      </c>
      <c r="E9" s="13">
        <f>IF(SUM(E4:E8)=0,"-",SUM(E4:E8))</f>
        <v>109.53</v>
      </c>
      <c r="F9" s="13">
        <f>IF(SUM(F4:F8)=0,"-",SUM(F4:F8))</f>
        <v>262.76</v>
      </c>
      <c r="G9" s="7" t="s">
        <v>12</v>
      </c>
    </row>
    <row r="10" spans="1:7" ht="18" customHeight="1" x14ac:dyDescent="0.2">
      <c r="A10" s="16">
        <v>5272</v>
      </c>
      <c r="B10" s="16" t="s">
        <v>20</v>
      </c>
      <c r="C10" s="10" t="s">
        <v>15</v>
      </c>
      <c r="D10" s="10" t="s">
        <v>15</v>
      </c>
      <c r="E10" s="10" t="s">
        <v>15</v>
      </c>
      <c r="F10" s="14">
        <f t="shared" ref="F10" si="1">IF(AND(C10="",D10="",E10=""),"",IF(SUM(C10:E10)=0,0,SUM(C10:E10)))</f>
        <v>0</v>
      </c>
      <c r="G10" s="10" t="s">
        <v>12</v>
      </c>
    </row>
    <row r="11" spans="1:7" ht="18" customHeight="1" x14ac:dyDescent="0.2">
      <c r="A11" s="17">
        <v>5272</v>
      </c>
      <c r="B11" s="17" t="s">
        <v>17</v>
      </c>
      <c r="C11" s="11" t="s">
        <v>15</v>
      </c>
      <c r="D11" s="11" t="s">
        <v>15</v>
      </c>
      <c r="E11" s="11" t="s">
        <v>15</v>
      </c>
      <c r="F11" s="15">
        <f t="shared" ref="F11:F14" si="2">IF(AND(C11="",D11="",E11=""),"",IF(SUM(C11:E11)=0,0,SUM(C11:E11)))</f>
        <v>0</v>
      </c>
      <c r="G11" s="11" t="s">
        <v>12</v>
      </c>
    </row>
    <row r="12" spans="1:7" ht="18" customHeight="1" x14ac:dyDescent="0.2">
      <c r="A12" s="17">
        <v>5272</v>
      </c>
      <c r="B12" s="17" t="s">
        <v>16</v>
      </c>
      <c r="C12" s="11" t="s">
        <v>15</v>
      </c>
      <c r="D12" s="11" t="s">
        <v>15</v>
      </c>
      <c r="E12" s="11" t="s">
        <v>15</v>
      </c>
      <c r="F12" s="15">
        <f t="shared" si="2"/>
        <v>0</v>
      </c>
      <c r="G12" s="11" t="s">
        <v>12</v>
      </c>
    </row>
    <row r="13" spans="1:7" ht="18" customHeight="1" x14ac:dyDescent="0.2">
      <c r="A13" s="17">
        <v>5272</v>
      </c>
      <c r="B13" s="17" t="s">
        <v>13</v>
      </c>
      <c r="C13" s="11" t="s">
        <v>15</v>
      </c>
      <c r="D13" s="11" t="s">
        <v>15</v>
      </c>
      <c r="E13" s="11" t="s">
        <v>15</v>
      </c>
      <c r="F13" s="15">
        <f t="shared" si="2"/>
        <v>0</v>
      </c>
      <c r="G13" s="11" t="s">
        <v>12</v>
      </c>
    </row>
    <row r="14" spans="1:7" ht="18" customHeight="1" thickBot="1" x14ac:dyDescent="0.25">
      <c r="A14" s="25">
        <v>5272</v>
      </c>
      <c r="B14" s="17" t="s">
        <v>14</v>
      </c>
      <c r="C14" s="11" t="s">
        <v>15</v>
      </c>
      <c r="D14" s="11" t="s">
        <v>15</v>
      </c>
      <c r="E14" s="11" t="s">
        <v>15</v>
      </c>
      <c r="F14" s="15">
        <f t="shared" si="2"/>
        <v>0</v>
      </c>
      <c r="G14" s="12" t="s">
        <v>12</v>
      </c>
    </row>
    <row r="15" spans="1:7" ht="13.5" thickTop="1" x14ac:dyDescent="0.2">
      <c r="A15" s="18" t="s">
        <v>19</v>
      </c>
      <c r="B15" s="18"/>
      <c r="C15" s="18"/>
      <c r="D15" s="18"/>
      <c r="E15" s="18"/>
      <c r="F15" s="18"/>
    </row>
    <row r="18" spans="3:5" ht="13.5" x14ac:dyDescent="0.2">
      <c r="C18" s="8"/>
      <c r="D18" s="8"/>
      <c r="E18" s="8"/>
    </row>
    <row r="19" spans="3:5" ht="13.5" x14ac:dyDescent="0.2">
      <c r="C19" s="8"/>
      <c r="D19" s="8"/>
      <c r="E19" s="8"/>
    </row>
  </sheetData>
  <pageMargins left="0.19685039370078741" right="0.19685039370078741" top="0.39370078740157483" bottom="0.19685039370078741" header="0.31496062992125984" footer="0.31496062992125984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Fungsi Jalan</vt:lpstr>
      <vt:lpstr>'Fungsi Jalan'!Print_Area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dcterms:created xsi:type="dcterms:W3CDTF">2020-03-17T00:41:15Z</dcterms:created>
  <dcterms:modified xsi:type="dcterms:W3CDTF">2025-09-17T03:09:17Z</dcterms:modified>
</cp:coreProperties>
</file>