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Kanker Leher Rahim" sheetId="87" r:id="rId1"/>
  </sheets>
  <definedNames>
    <definedName name="_xlnm.Print_Area" localSheetId="0">'Kasus Kanker Leher Rahim'!$A$1:$H$16</definedName>
  </definedNames>
  <calcPr calcId="144525"/>
</workbook>
</file>

<file path=xl/calcChain.xml><?xml version="1.0" encoding="utf-8"?>
<calcChain xmlns="http://schemas.openxmlformats.org/spreadsheetml/2006/main">
  <c r="F9" i="87" l="1"/>
  <c r="G9" i="87"/>
  <c r="E9" i="87"/>
  <c r="D9" i="87" l="1"/>
  <c r="C9" i="87" l="1"/>
</calcChain>
</file>

<file path=xl/sharedStrings.xml><?xml version="1.0" encoding="utf-8"?>
<sst xmlns="http://schemas.openxmlformats.org/spreadsheetml/2006/main" count="30" uniqueCount="22">
  <si>
    <t>PEMERIKSAAN
LEHER RAHIM DAN PAYUDARA</t>
  </si>
  <si>
    <t>IVA POSITIF</t>
  </si>
  <si>
    <t>TUMOR/ BENJOLAN</t>
  </si>
  <si>
    <t>Keterangan:</t>
  </si>
  <si>
    <t xml:space="preserve"> IVA : Inspeksi Visual dengan Asam asetat</t>
  </si>
  <si>
    <t>RASANAE BARAT</t>
  </si>
  <si>
    <t>RASANAE TIMUR</t>
  </si>
  <si>
    <t>ASAKOTA</t>
  </si>
  <si>
    <t>RABA</t>
  </si>
  <si>
    <t>MPUNDA</t>
  </si>
  <si>
    <t>DICURIGAI KANKER</t>
  </si>
  <si>
    <t>SATUAN</t>
  </si>
  <si>
    <t>Kasus</t>
  </si>
  <si>
    <t>KODE WIILAYAH</t>
  </si>
  <si>
    <t>PEREMPUAN
USIA 30-49 THN</t>
  </si>
  <si>
    <t>Cakupan Deteksi Dini Kanker Leher Rahim Metode IVA dan Kanker Payudara Pemeriksaan Klinis (SADANIS) di Kota Bima Tahun 2021</t>
  </si>
  <si>
    <t>Sumber : Bidang P2PL, Dinas Kesehatan Kota Bima, Tahun 2022</t>
  </si>
  <si>
    <t>KOTA BIMA</t>
  </si>
  <si>
    <t>KOTA BIMA 2020</t>
  </si>
  <si>
    <t>KOTA BIMA 2019</t>
  </si>
  <si>
    <t>KOTA BIMA 2018</t>
  </si>
  <si>
    <t>NAMA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</si>
</sst>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 applyProtection="1">
      <alignment vertical="center"/>
      <protection locked="0"/>
    </xf>
    <xf numFmtId="0" fontId="6" fillId="0" borderId="2" xfId="0" applyFont="1" applyBorder="1" applyAlignment="1">
      <alignment horizontal="right" vertical="center"/>
    </xf>
    <xf numFmtId="4" fontId="9" fillId="0" borderId="0" xfId="6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vertical="center"/>
    </xf>
    <xf numFmtId="3" fontId="8" fillId="2" borderId="4" xfId="6" applyNumberFormat="1" applyFont="1" applyFill="1" applyBorder="1" applyAlignment="1" applyProtection="1">
      <alignment horizontal="center" vertical="center"/>
      <protection hidden="1"/>
    </xf>
    <xf numFmtId="4" fontId="8" fillId="2" borderId="4" xfId="6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3" fontId="9" fillId="0" borderId="5" xfId="6" applyNumberFormat="1" applyFont="1" applyFill="1" applyBorder="1" applyAlignment="1" applyProtection="1">
      <alignment horizontal="center" vertical="center"/>
      <protection hidden="1"/>
    </xf>
    <xf numFmtId="4" fontId="9" fillId="0" borderId="5" xfId="6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Fill="1" applyBorder="1" applyAlignment="1">
      <alignment horizontal="center" vertical="center"/>
    </xf>
    <xf numFmtId="4" fontId="9" fillId="0" borderId="6" xfId="6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Fill="1" applyBorder="1" applyAlignment="1">
      <alignment vertical="center"/>
    </xf>
    <xf numFmtId="3" fontId="9" fillId="0" borderId="6" xfId="6" applyNumberFormat="1" applyFont="1" applyFill="1" applyBorder="1" applyAlignment="1" applyProtection="1">
      <alignment horizontal="center" vertical="center"/>
      <protection hidden="1"/>
    </xf>
    <xf numFmtId="1" fontId="9" fillId="0" borderId="0" xfId="6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5"/>
  <cols>
    <col min="1" max="1" width="10" style="1" customWidth="1"/>
    <col min="2" max="2" width="20.85546875" style="1" customWidth="1"/>
    <col min="3" max="7" width="14.28515625" style="1" customWidth="1"/>
    <col min="8" max="8" width="9.85546875" style="1" customWidth="1"/>
    <col min="9" max="9" width="2" style="1" customWidth="1"/>
    <col min="10" max="10" width="9.85546875" style="1" customWidth="1"/>
    <col min="11" max="16384" width="9.140625" style="1"/>
  </cols>
  <sheetData>
    <row r="1" spans="1:21" x14ac:dyDescent="0.25">
      <c r="A1" s="24" t="s">
        <v>15</v>
      </c>
    </row>
    <row r="2" spans="1:21" x14ac:dyDescent="0.25">
      <c r="H2" s="21"/>
    </row>
    <row r="3" spans="1:21" ht="39" thickBot="1" x14ac:dyDescent="0.3">
      <c r="A3" s="23" t="s">
        <v>13</v>
      </c>
      <c r="B3" s="29" t="s">
        <v>21</v>
      </c>
      <c r="C3" s="23" t="s">
        <v>14</v>
      </c>
      <c r="D3" s="23" t="s">
        <v>0</v>
      </c>
      <c r="E3" s="23" t="s">
        <v>1</v>
      </c>
      <c r="F3" s="23" t="s">
        <v>10</v>
      </c>
      <c r="G3" s="23" t="s">
        <v>2</v>
      </c>
      <c r="H3" s="30" t="s">
        <v>11</v>
      </c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</row>
    <row r="4" spans="1:21" ht="20.25" customHeight="1" x14ac:dyDescent="0.25">
      <c r="A4" s="5">
        <v>725201</v>
      </c>
      <c r="B4" s="6" t="s">
        <v>5</v>
      </c>
      <c r="C4" s="25">
        <v>6792</v>
      </c>
      <c r="D4" s="25">
        <v>941</v>
      </c>
      <c r="E4" s="25">
        <v>0</v>
      </c>
      <c r="F4" s="25">
        <v>0</v>
      </c>
      <c r="G4" s="25">
        <v>0</v>
      </c>
      <c r="H4" s="22" t="s">
        <v>12</v>
      </c>
      <c r="I4" s="7"/>
      <c r="J4" s="7"/>
      <c r="K4" s="40"/>
      <c r="L4" s="7"/>
      <c r="M4" s="8"/>
      <c r="N4" s="7"/>
      <c r="O4" s="9"/>
      <c r="P4" s="7"/>
      <c r="Q4" s="9"/>
      <c r="R4" s="7"/>
      <c r="S4" s="9"/>
      <c r="T4" s="10"/>
      <c r="U4" s="11"/>
    </row>
    <row r="5" spans="1:21" ht="20.25" customHeight="1" x14ac:dyDescent="0.25">
      <c r="A5" s="5">
        <v>725202</v>
      </c>
      <c r="B5" s="6" t="s">
        <v>6</v>
      </c>
      <c r="C5" s="25">
        <v>5623</v>
      </c>
      <c r="D5" s="25">
        <v>1651</v>
      </c>
      <c r="E5" s="25">
        <v>0</v>
      </c>
      <c r="F5" s="25">
        <v>0</v>
      </c>
      <c r="G5" s="25">
        <v>0</v>
      </c>
      <c r="H5" s="22" t="s">
        <v>12</v>
      </c>
      <c r="I5" s="7"/>
      <c r="J5" s="7"/>
      <c r="K5" s="40"/>
      <c r="L5" s="7"/>
      <c r="M5" s="8"/>
      <c r="N5" s="7"/>
      <c r="O5" s="9"/>
      <c r="P5" s="7"/>
      <c r="Q5" s="9"/>
      <c r="R5" s="7"/>
      <c r="S5" s="9"/>
      <c r="T5" s="10"/>
      <c r="U5" s="11"/>
    </row>
    <row r="6" spans="1:21" ht="20.25" customHeight="1" x14ac:dyDescent="0.25">
      <c r="A6" s="5">
        <v>725203</v>
      </c>
      <c r="B6" s="6" t="s">
        <v>7</v>
      </c>
      <c r="C6" s="25">
        <v>4569</v>
      </c>
      <c r="D6" s="25">
        <v>0</v>
      </c>
      <c r="E6" s="25">
        <v>0</v>
      </c>
      <c r="F6" s="25">
        <v>0</v>
      </c>
      <c r="G6" s="25">
        <v>0</v>
      </c>
      <c r="H6" s="22" t="s">
        <v>12</v>
      </c>
      <c r="I6" s="7"/>
      <c r="J6" s="7"/>
      <c r="K6" s="40"/>
      <c r="L6" s="7"/>
      <c r="M6" s="8"/>
      <c r="N6" s="7"/>
      <c r="O6" s="9"/>
      <c r="P6" s="7"/>
      <c r="Q6" s="9"/>
      <c r="R6" s="7"/>
      <c r="S6" s="9"/>
      <c r="T6" s="10"/>
      <c r="U6" s="11"/>
    </row>
    <row r="7" spans="1:21" ht="20.25" customHeight="1" x14ac:dyDescent="0.25">
      <c r="A7" s="5">
        <v>725204</v>
      </c>
      <c r="B7" s="6" t="s">
        <v>8</v>
      </c>
      <c r="C7" s="25">
        <v>5612</v>
      </c>
      <c r="D7" s="25">
        <v>920</v>
      </c>
      <c r="E7" s="25">
        <v>0</v>
      </c>
      <c r="F7" s="25">
        <v>0</v>
      </c>
      <c r="G7" s="25">
        <v>0</v>
      </c>
      <c r="H7" s="22" t="s">
        <v>12</v>
      </c>
      <c r="I7" s="7"/>
      <c r="J7" s="7"/>
      <c r="K7" s="40"/>
      <c r="L7" s="7"/>
      <c r="M7" s="8"/>
      <c r="N7" s="7"/>
      <c r="O7" s="9"/>
      <c r="P7" s="7"/>
      <c r="Q7" s="9"/>
      <c r="R7" s="7"/>
      <c r="S7" s="9"/>
      <c r="T7" s="10"/>
      <c r="U7" s="11"/>
    </row>
    <row r="8" spans="1:21" ht="20.25" customHeight="1" x14ac:dyDescent="0.25">
      <c r="A8" s="5">
        <v>725205</v>
      </c>
      <c r="B8" s="6" t="s">
        <v>9</v>
      </c>
      <c r="C8" s="25">
        <v>3874</v>
      </c>
      <c r="D8" s="25">
        <v>905</v>
      </c>
      <c r="E8" s="25">
        <v>0</v>
      </c>
      <c r="F8" s="25">
        <v>0</v>
      </c>
      <c r="G8" s="25">
        <v>0</v>
      </c>
      <c r="H8" s="22" t="s">
        <v>12</v>
      </c>
      <c r="I8" s="7"/>
      <c r="J8" s="7"/>
      <c r="K8" s="40"/>
      <c r="L8" s="7"/>
      <c r="M8" s="8"/>
      <c r="N8" s="7"/>
      <c r="O8" s="9"/>
      <c r="P8" s="7"/>
      <c r="Q8" s="9"/>
      <c r="R8" s="7"/>
      <c r="S8" s="9"/>
      <c r="T8" s="10"/>
      <c r="U8" s="11"/>
    </row>
    <row r="9" spans="1:21" ht="24.75" customHeight="1" thickBot="1" x14ac:dyDescent="0.3">
      <c r="A9" s="31">
        <v>7252</v>
      </c>
      <c r="B9" s="26" t="s">
        <v>17</v>
      </c>
      <c r="C9" s="27">
        <f t="shared" ref="C9" si="0">IF(SUM(C4:C8)=0,"-",SUM(C4:C8))</f>
        <v>26470</v>
      </c>
      <c r="D9" s="27">
        <f t="shared" ref="D9" si="1">IF(SUM(D4:D8)=0,"-",SUM(D4:D8))</f>
        <v>4417</v>
      </c>
      <c r="E9" s="27">
        <f>IF(SUM(E4:E8)=0,0,SUM(E4:E8))</f>
        <v>0</v>
      </c>
      <c r="F9" s="27">
        <f t="shared" ref="F9:G9" si="2">IF(SUM(F4:F8)=0,0,SUM(F4:F8))</f>
        <v>0</v>
      </c>
      <c r="G9" s="27">
        <f t="shared" si="2"/>
        <v>0</v>
      </c>
      <c r="H9" s="28" t="s">
        <v>12</v>
      </c>
      <c r="I9" s="12"/>
      <c r="J9" s="12"/>
      <c r="K9" s="13"/>
      <c r="L9" s="12"/>
      <c r="M9" s="13"/>
      <c r="N9" s="12"/>
      <c r="O9" s="14"/>
      <c r="P9" s="12"/>
      <c r="Q9" s="14"/>
      <c r="R9" s="12"/>
      <c r="S9" s="14"/>
      <c r="T9" s="12"/>
      <c r="U9" s="15"/>
    </row>
    <row r="10" spans="1:21" ht="18.75" customHeight="1" thickTop="1" x14ac:dyDescent="0.25">
      <c r="A10" s="32">
        <v>7252</v>
      </c>
      <c r="B10" s="33" t="s">
        <v>18</v>
      </c>
      <c r="C10" s="34">
        <v>87525</v>
      </c>
      <c r="D10" s="34">
        <v>1040</v>
      </c>
      <c r="E10" s="34">
        <v>2</v>
      </c>
      <c r="F10" s="34">
        <v>1</v>
      </c>
      <c r="G10" s="34">
        <v>4</v>
      </c>
      <c r="H10" s="35" t="s">
        <v>12</v>
      </c>
      <c r="I10" s="12"/>
      <c r="J10" s="12"/>
      <c r="K10" s="13"/>
      <c r="L10" s="12"/>
      <c r="M10" s="13"/>
      <c r="N10" s="12"/>
      <c r="O10" s="14"/>
      <c r="P10" s="12"/>
      <c r="Q10" s="14"/>
      <c r="R10" s="12"/>
      <c r="S10" s="14"/>
      <c r="T10" s="12"/>
      <c r="U10" s="15"/>
    </row>
    <row r="11" spans="1:21" ht="18.75" customHeight="1" x14ac:dyDescent="0.25">
      <c r="A11" s="36">
        <v>7252</v>
      </c>
      <c r="B11" s="38" t="s">
        <v>19</v>
      </c>
      <c r="C11" s="39">
        <v>23782</v>
      </c>
      <c r="D11" s="39">
        <v>1262</v>
      </c>
      <c r="E11" s="39">
        <v>53</v>
      </c>
      <c r="F11" s="39">
        <v>3</v>
      </c>
      <c r="G11" s="39">
        <v>19</v>
      </c>
      <c r="H11" s="37" t="s">
        <v>12</v>
      </c>
      <c r="I11" s="12"/>
      <c r="J11" s="12"/>
      <c r="K11" s="13"/>
      <c r="L11" s="12"/>
      <c r="M11" s="13"/>
      <c r="N11" s="12"/>
      <c r="O11" s="14"/>
      <c r="P11" s="12"/>
      <c r="Q11" s="14"/>
      <c r="R11" s="12"/>
      <c r="S11" s="14"/>
      <c r="T11" s="12"/>
      <c r="U11" s="15"/>
    </row>
    <row r="12" spans="1:21" ht="18.75" customHeight="1" thickBot="1" x14ac:dyDescent="0.3">
      <c r="A12" s="36">
        <v>7252</v>
      </c>
      <c r="B12" s="38" t="s">
        <v>20</v>
      </c>
      <c r="C12" s="39">
        <v>23341</v>
      </c>
      <c r="D12" s="39">
        <v>1126</v>
      </c>
      <c r="E12" s="39">
        <v>37</v>
      </c>
      <c r="F12" s="39">
        <v>1</v>
      </c>
      <c r="G12" s="39">
        <v>4</v>
      </c>
      <c r="H12" s="37" t="s">
        <v>12</v>
      </c>
      <c r="I12" s="12"/>
      <c r="J12" s="12"/>
      <c r="K12" s="13"/>
      <c r="L12" s="12"/>
      <c r="M12" s="13"/>
      <c r="N12" s="12"/>
      <c r="O12" s="14"/>
      <c r="P12" s="12"/>
      <c r="Q12" s="14"/>
      <c r="R12" s="12"/>
      <c r="S12" s="14"/>
      <c r="T12" s="12"/>
      <c r="U12" s="15"/>
    </row>
    <row r="13" spans="1:21" ht="13.5" thickTop="1" x14ac:dyDescent="0.25">
      <c r="A13" s="17" t="s">
        <v>16</v>
      </c>
      <c r="B13" s="17"/>
      <c r="C13" s="16"/>
      <c r="D13" s="16"/>
      <c r="E13" s="16"/>
      <c r="F13" s="16"/>
      <c r="G13" s="16"/>
      <c r="H13" s="16"/>
    </row>
    <row r="14" spans="1:21" x14ac:dyDescent="0.25">
      <c r="A14" s="41"/>
      <c r="B14" s="41"/>
      <c r="C14" s="42"/>
      <c r="D14" s="42"/>
      <c r="E14" s="42"/>
      <c r="F14" s="42"/>
      <c r="G14" s="42"/>
      <c r="H14" s="42"/>
    </row>
    <row r="15" spans="1:21" x14ac:dyDescent="0.25">
      <c r="A15" s="1" t="s">
        <v>3</v>
      </c>
    </row>
    <row r="16" spans="1:21" x14ac:dyDescent="0.25">
      <c r="A16" s="1" t="s">
        <v>4</v>
      </c>
    </row>
    <row r="17" spans="2:3" x14ac:dyDescent="0.25">
      <c r="B17" s="18"/>
      <c r="C17" s="19"/>
    </row>
    <row r="18" spans="2:3" x14ac:dyDescent="0.25">
      <c r="B18" s="18"/>
      <c r="C18" s="20"/>
    </row>
    <row r="19" spans="2:3" x14ac:dyDescent="0.25">
      <c r="B19" s="18"/>
      <c r="C19" s="20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Kanker Leher Rahim</vt:lpstr>
      <vt:lpstr>'Kasus Kanker Leher Rahim'!Print_Area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2025-03-04T18:12:40Z</dcterms:modified>
</cp:coreProperties>
</file>