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TK PAUD 2021-2022-Genap" sheetId="2" r:id="rId1"/>
  </sheets>
  <calcPr calcId="144525"/>
</workbook>
</file>

<file path=xl/calcChain.xml><?xml version="1.0" encoding="utf-8"?>
<calcChain xmlns="http://schemas.openxmlformats.org/spreadsheetml/2006/main">
  <c r="H12" i="2" l="1"/>
  <c r="H11" i="2"/>
  <c r="H10" i="2"/>
  <c r="E12" i="2"/>
  <c r="E11" i="2"/>
  <c r="E10" i="2"/>
  <c r="J10" i="2"/>
  <c r="I10" i="2"/>
  <c r="K10" i="2" s="1"/>
  <c r="J11" i="2"/>
  <c r="I11" i="2"/>
  <c r="K11" i="2" s="1"/>
  <c r="J12" i="2" l="1"/>
  <c r="I12" i="2"/>
  <c r="K12" i="2" l="1"/>
  <c r="H8" i="2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<sst xmlns="http://schemas.openxmlformats.org/spreadsheetml/2006/main" count="32" uniqueCount="24">
  <si>
    <t>KODE WILAYAH</t>
  </si>
  <si>
    <t>NAMA WILAYAH</t>
  </si>
  <si>
    <t>SATUAN</t>
  </si>
  <si>
    <t>Orang</t>
  </si>
  <si>
    <t>TK NEGERI GURU_Lk</t>
  </si>
  <si>
    <t>TK NEGERI GURU_Pr</t>
  </si>
  <si>
    <t>TK SWASTA GURU_Lk</t>
  </si>
  <si>
    <t>TK SWASTA GURU_Pr</t>
  </si>
  <si>
    <t>JMLH GURU TK NEGERI</t>
  </si>
  <si>
    <t>JMLH GURU TK SWASTA</t>
  </si>
  <si>
    <t>JMLH GURU TK LAKI-LAKI'</t>
  </si>
  <si>
    <t>JMLH GURU TK PEREMPUAN</t>
  </si>
  <si>
    <t>TOTAL JMLH GURU TK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</si>
  <si>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</si>
  <si>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</si>
  <si>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</si>
  <si>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</si>
  <si>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</si>
  <si>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</si>
  <si>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KOTA BIMA 2020/2021-Genap</t>
  </si>
  <si>
    <t>Sumber : DAPODIK Dirjen PAUD DIKDASMEN, Kementerian Dikdasmen RI, Tahun 2022</t>
  </si>
  <si>
    <t>KOTA BIMA 2021/2022-Ganjil</t>
  </si>
  <si>
    <t xml:space="preserve">Jumlah Pendidik TK - PAUD di Kota Bima, Semester Genap Tahun Ajaran 2021/2022, menurut Jenis Kelamin dan Status SP per Kecamatan </t>
  </si>
  <si>
    <t>KOTA BIMA 2021/2022-Genap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</si>
</sst>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G9" sqref="G9"/>
    </sheetView>
  </sheetViews>
  <sheetFormatPr defaultRowHeight="20.100000000000001" customHeight="1" x14ac:dyDescent="0.25"/>
  <cols>
    <col min="1" max="1" width="8.7109375" style="1" customWidth="1"/>
    <col min="2" max="2" width="26.140625" style="1" customWidth="1"/>
    <col min="3" max="8" width="10.140625" style="1" customWidth="1"/>
    <col min="9" max="10" width="12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22</v>
      </c>
    </row>
    <row r="3" spans="1:12" ht="29.25" customHeight="1" thickBot="1" x14ac:dyDescent="0.3">
      <c r="A3" s="3" t="s">
        <v>0</v>
      </c>
      <c r="B3" s="22" t="s">
        <v>1</v>
      </c>
      <c r="C3" s="5" t="s">
        <v>4</v>
      </c>
      <c r="D3" s="5" t="s">
        <v>5</v>
      </c>
      <c r="E3" s="11" t="s">
        <v>8</v>
      </c>
      <c r="F3" s="6" t="s">
        <v>6</v>
      </c>
      <c r="G3" s="7" t="s">
        <v>7</v>
      </c>
      <c r="H3" s="11" t="s">
        <v>9</v>
      </c>
      <c r="I3" s="6" t="s">
        <v>10</v>
      </c>
      <c r="J3" s="7" t="s">
        <v>11</v>
      </c>
      <c r="K3" s="11" t="s">
        <v>12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14</v>
      </c>
      <c r="C4" s="14">
        <v>1</v>
      </c>
      <c r="D4" s="14">
        <v>20</v>
      </c>
      <c r="E4" s="17">
        <f>IF(COUNT(C4:D4)=0,"-",SUM(C4:D4))</f>
        <v>21</v>
      </c>
      <c r="F4" s="15">
        <v>1</v>
      </c>
      <c r="G4" s="16">
        <v>31</v>
      </c>
      <c r="H4" s="17">
        <f>IF(COUNT(F4:G4)=0,"-",SUM(F4:G4))</f>
        <v>32</v>
      </c>
      <c r="I4" s="15">
        <f>IF(COUNT(C4,F4)=0,"-",SUM(C4,F4))</f>
        <v>2</v>
      </c>
      <c r="J4" s="16">
        <f>IF(COUNT(D4,G4)=0,"-",SUM(D4,G4))</f>
        <v>51</v>
      </c>
      <c r="K4" s="17">
        <f>IF(COUNT(I4:J4)=0,"-",SUM(I4:J4))</f>
        <v>53</v>
      </c>
      <c r="L4" s="9" t="s">
        <v>3</v>
      </c>
    </row>
    <row r="5" spans="1:12" ht="20.100000000000001" customHeight="1" x14ac:dyDescent="0.25">
      <c r="A5" s="10">
        <v>527202</v>
      </c>
      <c r="B5" s="23" t="s">
        <v>15</v>
      </c>
      <c r="C5" s="14">
        <v>4</v>
      </c>
      <c r="D5" s="14">
        <v>74</v>
      </c>
      <c r="E5" s="17">
        <f t="shared" ref="E5:E12" si="0">IF(COUNT(C5:D5)=0,"-",SUM(C5:D5))</f>
        <v>78</v>
      </c>
      <c r="F5" s="15">
        <v>1</v>
      </c>
      <c r="G5" s="16">
        <v>3</v>
      </c>
      <c r="H5" s="17">
        <f t="shared" ref="H5:H8" si="1">IF(COUNT(F5:G5)=0,"-",SUM(F5:G5))</f>
        <v>4</v>
      </c>
      <c r="I5" s="15">
        <f t="shared" ref="I5:I8" si="2">IF(COUNT(C5,F5)=0,"-",SUM(C5,F5))</f>
        <v>5</v>
      </c>
      <c r="J5" s="16">
        <f t="shared" ref="J5:J8" si="3">IF(COUNT(D5,G5)=0,"-",SUM(D5,G5))</f>
        <v>77</v>
      </c>
      <c r="K5" s="17">
        <f t="shared" ref="K5:K8" si="4">IF(COUNT(I5:J5)=0,"-",SUM(I5:J5))</f>
        <v>82</v>
      </c>
      <c r="L5" s="9" t="s">
        <v>3</v>
      </c>
    </row>
    <row r="6" spans="1:12" ht="20.100000000000001" customHeight="1" x14ac:dyDescent="0.25">
      <c r="A6" s="10">
        <v>527203</v>
      </c>
      <c r="B6" s="23" t="s">
        <v>16</v>
      </c>
      <c r="C6" s="14">
        <v>2</v>
      </c>
      <c r="D6" s="14">
        <v>34</v>
      </c>
      <c r="E6" s="17">
        <f t="shared" si="0"/>
        <v>36</v>
      </c>
      <c r="F6" s="15">
        <v>1</v>
      </c>
      <c r="G6" s="16">
        <v>47</v>
      </c>
      <c r="H6" s="17">
        <f t="shared" si="1"/>
        <v>48</v>
      </c>
      <c r="I6" s="15">
        <f t="shared" si="2"/>
        <v>3</v>
      </c>
      <c r="J6" s="16">
        <f t="shared" si="3"/>
        <v>81</v>
      </c>
      <c r="K6" s="17">
        <f t="shared" si="4"/>
        <v>84</v>
      </c>
      <c r="L6" s="9" t="s">
        <v>3</v>
      </c>
    </row>
    <row r="7" spans="1:12" ht="20.100000000000001" customHeight="1" x14ac:dyDescent="0.25">
      <c r="A7" s="10">
        <v>527204</v>
      </c>
      <c r="B7" s="23" t="s">
        <v>17</v>
      </c>
      <c r="C7" s="14">
        <v>0</v>
      </c>
      <c r="D7" s="14">
        <v>59</v>
      </c>
      <c r="E7" s="17">
        <f t="shared" si="0"/>
        <v>59</v>
      </c>
      <c r="F7" s="15">
        <v>9</v>
      </c>
      <c r="G7" s="16">
        <v>67</v>
      </c>
      <c r="H7" s="17">
        <f t="shared" si="1"/>
        <v>76</v>
      </c>
      <c r="I7" s="15">
        <f t="shared" si="2"/>
        <v>9</v>
      </c>
      <c r="J7" s="16">
        <f t="shared" si="3"/>
        <v>126</v>
      </c>
      <c r="K7" s="17">
        <f t="shared" si="4"/>
        <v>135</v>
      </c>
      <c r="L7" s="9" t="s">
        <v>3</v>
      </c>
    </row>
    <row r="8" spans="1:12" ht="20.100000000000001" customHeight="1" x14ac:dyDescent="0.25">
      <c r="A8" s="10">
        <v>527205</v>
      </c>
      <c r="B8" s="23" t="s">
        <v>18</v>
      </c>
      <c r="C8" s="14">
        <v>0</v>
      </c>
      <c r="D8" s="14">
        <v>26</v>
      </c>
      <c r="E8" s="17">
        <f t="shared" si="0"/>
        <v>26</v>
      </c>
      <c r="F8" s="15">
        <v>3</v>
      </c>
      <c r="G8" s="16">
        <v>51</v>
      </c>
      <c r="H8" s="17">
        <f t="shared" si="1"/>
        <v>54</v>
      </c>
      <c r="I8" s="15">
        <f t="shared" si="2"/>
        <v>3</v>
      </c>
      <c r="J8" s="16">
        <f t="shared" si="3"/>
        <v>77</v>
      </c>
      <c r="K8" s="17">
        <f t="shared" si="4"/>
        <v>80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23</v>
      </c>
      <c r="C9" s="19">
        <f>IF(COUNT(C4:C8)=0,"-",SUM(C4:C8))</f>
        <v>7</v>
      </c>
      <c r="D9" s="19">
        <f t="shared" ref="D9:F9" si="5">IF(COUNT(D4:D8)=0,"-",SUM(D4:D8))</f>
        <v>213</v>
      </c>
      <c r="E9" s="18">
        <f t="shared" si="5"/>
        <v>220</v>
      </c>
      <c r="F9" s="20">
        <f t="shared" si="5"/>
        <v>15</v>
      </c>
      <c r="G9" s="21">
        <f t="shared" ref="G9:K9" si="6">IF(COUNT(G4:G8)=0,"-",SUM(G4:G8))</f>
        <v>199</v>
      </c>
      <c r="H9" s="18">
        <f t="shared" si="6"/>
        <v>214</v>
      </c>
      <c r="I9" s="20">
        <f t="shared" ref="I9:J9" si="7">IF(COUNT(I4:I8)=0,"-",SUM(I4:I8))</f>
        <v>22</v>
      </c>
      <c r="J9" s="21">
        <f t="shared" si="7"/>
        <v>412</v>
      </c>
      <c r="K9" s="18">
        <f t="shared" si="6"/>
        <v>434</v>
      </c>
      <c r="L9" s="24" t="s">
        <v>3</v>
      </c>
    </row>
    <row r="10" spans="1:12" s="12" customFormat="1" ht="20.100000000000001" customHeight="1" thickTop="1" x14ac:dyDescent="0.25">
      <c r="A10" s="26">
        <v>5272</v>
      </c>
      <c r="B10" s="27" t="s">
        <v>21</v>
      </c>
      <c r="C10" s="28">
        <v>5</v>
      </c>
      <c r="D10" s="28">
        <v>194</v>
      </c>
      <c r="E10" s="29">
        <f t="shared" si="0"/>
        <v>199</v>
      </c>
      <c r="F10" s="30">
        <v>15</v>
      </c>
      <c r="G10" s="31">
        <v>213</v>
      </c>
      <c r="H10" s="29">
        <f t="shared" ref="H10:H12" si="8">IF(COUNT(F10:G10)=0,"-",SUM(F10:G10))</f>
        <v>228</v>
      </c>
      <c r="I10" s="30">
        <f t="shared" ref="I10" si="9">IF(COUNT(C10,F10)=0,"-",SUM(C10,F10))</f>
        <v>20</v>
      </c>
      <c r="J10" s="31">
        <f t="shared" ref="J10" si="10">IF(COUNT(D10,G10)=0,"-",SUM(D10,G10))</f>
        <v>407</v>
      </c>
      <c r="K10" s="29">
        <f t="shared" ref="K10" si="11">IF(COUNT(I10:J10)=0,"-",SUM(I10:J10))</f>
        <v>427</v>
      </c>
      <c r="L10" s="26" t="s">
        <v>3</v>
      </c>
    </row>
    <row r="11" spans="1:12" s="12" customFormat="1" ht="20.100000000000001" customHeight="1" x14ac:dyDescent="0.25">
      <c r="A11" s="38">
        <v>5272</v>
      </c>
      <c r="B11" s="39" t="s">
        <v>19</v>
      </c>
      <c r="C11" s="40">
        <v>5</v>
      </c>
      <c r="D11" s="40">
        <v>198</v>
      </c>
      <c r="E11" s="41">
        <f t="shared" si="0"/>
        <v>203</v>
      </c>
      <c r="F11" s="42">
        <v>17</v>
      </c>
      <c r="G11" s="43">
        <v>216</v>
      </c>
      <c r="H11" s="41">
        <f t="shared" si="8"/>
        <v>233</v>
      </c>
      <c r="I11" s="42">
        <f t="shared" ref="I11" si="12">IF(COUNT(C11,F11)=0,"-",SUM(C11,F11))</f>
        <v>22</v>
      </c>
      <c r="J11" s="43">
        <f t="shared" ref="J11" si="13">IF(COUNT(D11,G11)=0,"-",SUM(D11,G11))</f>
        <v>414</v>
      </c>
      <c r="K11" s="41">
        <f t="shared" ref="K11" si="14">IF(COUNT(I11:J11)=0,"-",SUM(I11:J11))</f>
        <v>436</v>
      </c>
      <c r="L11" s="38" t="s">
        <v>3</v>
      </c>
    </row>
    <row r="12" spans="1:12" s="12" customFormat="1" ht="20.100000000000001" customHeight="1" thickBot="1" x14ac:dyDescent="0.3">
      <c r="A12" s="32">
        <v>5272</v>
      </c>
      <c r="B12" s="33" t="s">
        <v>13</v>
      </c>
      <c r="C12" s="34">
        <v>4</v>
      </c>
      <c r="D12" s="34">
        <v>194</v>
      </c>
      <c r="E12" s="35">
        <f t="shared" si="0"/>
        <v>198</v>
      </c>
      <c r="F12" s="36">
        <v>15</v>
      </c>
      <c r="G12" s="37">
        <v>209</v>
      </c>
      <c r="H12" s="35">
        <f t="shared" si="8"/>
        <v>224</v>
      </c>
      <c r="I12" s="36">
        <f t="shared" ref="I12" si="15">IF(COUNT(C12,F12)=0,"-",SUM(C12,F12))</f>
        <v>19</v>
      </c>
      <c r="J12" s="37">
        <f t="shared" ref="J12" si="16">IF(COUNT(D12,G12)=0,"-",SUM(D12,G12))</f>
        <v>403</v>
      </c>
      <c r="K12" s="35">
        <f t="shared" ref="K12" si="17">IF(COUNT(I12:J12)=0,"-",SUM(I12:J12))</f>
        <v>422</v>
      </c>
      <c r="L12" s="32" t="s">
        <v>3</v>
      </c>
    </row>
    <row r="13" spans="1:12" ht="20.100000000000001" customHeight="1" thickTop="1" x14ac:dyDescent="0.25">
      <c r="A13" s="2" t="s">
        <v>20</v>
      </c>
    </row>
    <row r="14" spans="1:12" ht="20.100000000000001" customHeight="1" x14ac:dyDescent="0.25">
      <c r="C14" s="12"/>
      <c r="D14" s="13"/>
      <c r="F14" s="12"/>
      <c r="G14" s="13"/>
    </row>
    <row r="16" spans="1:12" ht="20.100000000000001" customHeight="1" x14ac:dyDescent="0.25">
      <c r="C16" s="12"/>
      <c r="D16" s="12"/>
      <c r="F16" s="12"/>
      <c r="G16" s="12"/>
    </row>
    <row r="17" spans="3:7" ht="20.100000000000001" customHeight="1" x14ac:dyDescent="0.25">
      <c r="C17" s="12"/>
      <c r="D17" s="12"/>
      <c r="F17" s="12"/>
      <c r="G17" s="12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GURU_TK PAUD 2021-2022-Genap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2025-03-27T08:09:12Z</dcterms:modified>
</cp:coreProperties>
</file>