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Fungsional Kesehatan" sheetId="1" r:id="rId1"/>
    <sheet name="Sheet1" sheetId="2" r:id="rId2"/>
  </sheets>
  <definedNames>
    <definedName name="_xlnm.Print_Area" localSheetId="0">'Fungsional Kesehatan'!$B$1:$F$40</definedName>
  </definedNames>
  <calcPr calcId="144525"/>
</workbook>
</file>

<file path=xl/calcChain.xml><?xml version="1.0" encoding="utf-8"?>
<calcChain xmlns="http://schemas.openxmlformats.org/spreadsheetml/2006/main">
  <c r="I9" i="2" l="1"/>
  <c r="I7" i="2"/>
  <c r="F19" i="1" l="1"/>
  <c r="F24" i="1"/>
  <c r="F23" i="1"/>
  <c r="F27" i="1"/>
  <c r="F26" i="1"/>
  <c r="F33" i="1"/>
  <c r="F31" i="1"/>
  <c r="F30" i="1"/>
  <c r="F29" i="1"/>
  <c r="E32" i="1"/>
  <c r="D32" i="1"/>
  <c r="F32" i="1" s="1"/>
  <c r="E28" i="1"/>
  <c r="D28" i="1"/>
  <c r="E25" i="1"/>
  <c r="D25" i="1"/>
  <c r="E22" i="1"/>
  <c r="D22" i="1"/>
  <c r="F25" i="1" l="1"/>
  <c r="F22" i="1"/>
  <c r="F28" i="1"/>
  <c r="E17" i="1"/>
  <c r="D17" i="1"/>
  <c r="E14" i="1"/>
  <c r="D14" i="1"/>
  <c r="E10" i="1"/>
  <c r="D10" i="1"/>
  <c r="E7" i="1"/>
  <c r="D7" i="1"/>
  <c r="F7" i="1" s="1"/>
  <c r="F38" i="1"/>
  <c r="F37" i="1"/>
  <c r="F36" i="1"/>
  <c r="F35" i="1"/>
  <c r="F18" i="1"/>
  <c r="F16" i="1"/>
  <c r="F15" i="1"/>
  <c r="F13" i="1"/>
  <c r="F12" i="1"/>
  <c r="F11" i="1"/>
  <c r="F9" i="1"/>
  <c r="F8" i="1"/>
  <c r="E34" i="1" l="1"/>
  <c r="F14" i="1"/>
  <c r="D34" i="1"/>
  <c r="F17" i="1"/>
  <c r="F10" i="1"/>
  <c r="F34" i="1" l="1"/>
</calcChain>
</file>

<file path=xl/sharedStrings.xml><?xml version="1.0" encoding="utf-8"?>
<sst xmlns="http://schemas.openxmlformats.org/spreadsheetml/2006/main" count="43" uniqueCount="40">
  <si>
    <t>NO</t>
  </si>
  <si>
    <t>Satuan : Orang</t>
  </si>
  <si>
    <t>Lk</t>
  </si>
  <si>
    <t>Pr</t>
  </si>
  <si>
    <t>Lk + Pr</t>
  </si>
  <si>
    <t>JUMLAH</t>
  </si>
  <si>
    <t>a. Pembina Utama / IV.e</t>
  </si>
  <si>
    <t>a. Penata Tingkat I / III.d</t>
  </si>
  <si>
    <t>b. Penata / III.c</t>
  </si>
  <si>
    <t xml:space="preserve">JENJANG PANGKAT / GOLONGAN </t>
  </si>
  <si>
    <t>b. Pembina Utama Madya / IV.d</t>
  </si>
  <si>
    <t>a. Pembina Utama Muda / IV.c</t>
  </si>
  <si>
    <t>b. Pembina Tingkat I / IV.b</t>
  </si>
  <si>
    <t>c. Pembina  / IV.a</t>
  </si>
  <si>
    <t>a. Penata Muda Tingkat I / III.b</t>
  </si>
  <si>
    <t>Tahun 2019</t>
  </si>
  <si>
    <t>Tahun 2020</t>
  </si>
  <si>
    <t>Sumber Data : Badan Kepegawaian dan Pengembangan SDM Kota Bima Tahun 2023</t>
  </si>
  <si>
    <t>Tahun 2021</t>
  </si>
  <si>
    <t>Tahun 2018</t>
  </si>
  <si>
    <t>Jumlah Tenaga Fungsional Kesehatan Berstatus PNS di Kota Bima Tahun 2022
dirinci berdasarkan Jenjang Jabatan Fungsional Kesehatan</t>
  </si>
  <si>
    <t>Ahli Utama</t>
  </si>
  <si>
    <t>TENAGA FUNGSIONAL KESEHATAN</t>
  </si>
  <si>
    <t>Ahli Madya</t>
  </si>
  <si>
    <t>Ahli Muda</t>
  </si>
  <si>
    <t>Ahli Pertama</t>
  </si>
  <si>
    <t>Penyelia</t>
  </si>
  <si>
    <t>KEAHLIAN</t>
  </si>
  <si>
    <t>A</t>
  </si>
  <si>
    <t>KETRAMPILAN</t>
  </si>
  <si>
    <t>B</t>
  </si>
  <si>
    <t>b. Penata  / III.c</t>
  </si>
  <si>
    <t>Mahir/Pelaksana Lanjutan</t>
  </si>
  <si>
    <t>Terampil/Pelaksana</t>
  </si>
  <si>
    <t>a. Pengatur Tingkat I / II.d</t>
  </si>
  <si>
    <t>b. Penata Muda / III.a</t>
  </si>
  <si>
    <t>b. Pengatur / II.c</t>
  </si>
  <si>
    <t>c. Pengatur Muda Tk.I  / II.b</t>
  </si>
  <si>
    <t>Pelaksana Pemula</t>
  </si>
  <si>
    <t>a. Pengatur Muda  / II.a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</si>
</sst>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9">
    <xf numFmtId="0" fontId="0" fillId="0" borderId="0" xfId="0"/>
    <xf numFmtId="0" fontId="0" fillId="2" borderId="3" xfId="0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 indent="2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 indent="1"/>
      <protection locked="0"/>
    </xf>
    <xf numFmtId="3" fontId="6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 indent="1"/>
      <protection locked="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Fill="1" applyBorder="1" applyAlignment="1" applyProtection="1">
      <alignment horizontal="center" vertical="center"/>
      <protection hidden="1"/>
    </xf>
    <xf numFmtId="3" fontId="5" fillId="0" borderId="0" xfId="0" applyNumberFormat="1" applyFont="1" applyFill="1" applyBorder="1" applyAlignment="1" applyProtection="1">
      <alignment horizontal="center" vertical="center"/>
      <protection hidden="1"/>
    </xf>
    <xf numFmtId="3" fontId="5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showGridLines="0" tabSelected="1" view="pageBreakPreview" topLeftCell="A22" zoomScaleNormal="86" zoomScaleSheetLayoutView="100" workbookViewId="0">
      <selection activeCell="E30" sqref="E30"/>
    </sheetView>
  </sheetViews>
  <sheetFormatPr defaultRowHeight="15" x14ac:dyDescent="0.25"/>
  <cols>
    <col min="1" max="1" width="9.140625" style="8"/>
    <col min="2" max="2" width="7.7109375" style="8" customWidth="1"/>
    <col min="3" max="3" width="42.42578125" style="8" customWidth="1"/>
    <col min="4" max="6" width="15.7109375" style="8" customWidth="1"/>
    <col min="7" max="16384" width="9.140625" style="8"/>
  </cols>
  <sheetData>
    <row r="1" spans="2:6" ht="29.25" customHeight="1" x14ac:dyDescent="0.25">
      <c r="B1" s="37" t="s">
        <v>20</v>
      </c>
      <c r="C1" s="38"/>
      <c r="D1" s="38"/>
      <c r="E1" s="38"/>
      <c r="F1" s="38"/>
    </row>
    <row r="2" spans="2:6" x14ac:dyDescent="0.25">
      <c r="B2" s="9"/>
      <c r="F2" s="10" t="s">
        <v>1</v>
      </c>
    </row>
    <row r="3" spans="2:6" ht="19.5" customHeight="1" x14ac:dyDescent="0.25">
      <c r="B3" s="34" t="s">
        <v>0</v>
      </c>
      <c r="C3" s="32" t="s">
        <v>9</v>
      </c>
      <c r="D3" s="36" t="s">
        <v>22</v>
      </c>
      <c r="E3" s="36"/>
      <c r="F3" s="32" t="s">
        <v>4</v>
      </c>
    </row>
    <row r="4" spans="2:6" ht="18.75" customHeight="1" thickBot="1" x14ac:dyDescent="0.3">
      <c r="B4" s="35"/>
      <c r="C4" s="33"/>
      <c r="D4" s="14" t="s">
        <v>2</v>
      </c>
      <c r="E4" s="14" t="s">
        <v>3</v>
      </c>
      <c r="F4" s="33"/>
    </row>
    <row r="5" spans="2:6" ht="20.25" customHeight="1" thickBot="1" x14ac:dyDescent="0.3">
      <c r="B5" s="11">
        <v>1</v>
      </c>
      <c r="C5" s="12">
        <v>2</v>
      </c>
      <c r="D5" s="12">
        <v>3</v>
      </c>
      <c r="E5" s="12">
        <v>4</v>
      </c>
      <c r="F5" s="12">
        <v>5</v>
      </c>
    </row>
    <row r="6" spans="2:6" ht="20.25" customHeight="1" thickTop="1" x14ac:dyDescent="0.25">
      <c r="B6" s="28" t="s">
        <v>28</v>
      </c>
      <c r="C6" s="30" t="s">
        <v>27</v>
      </c>
      <c r="D6" s="29"/>
      <c r="E6" s="29"/>
      <c r="F6" s="29"/>
    </row>
    <row r="7" spans="2:6" ht="18.75" customHeight="1" x14ac:dyDescent="0.25">
      <c r="B7" s="6">
        <v>1</v>
      </c>
      <c r="C7" s="5" t="s">
        <v>21</v>
      </c>
      <c r="D7" s="23">
        <f>IF(SUM(D8:D9)=0,0,SUM(D8:D9))</f>
        <v>0</v>
      </c>
      <c r="E7" s="23">
        <f>IF(SUM(E8:E9)=0,0,SUM(E8:E9))</f>
        <v>0</v>
      </c>
      <c r="F7" s="23">
        <f>IF(AND(D7="",E7=""),"",IF(SUM(D7:E7)=0,0,SUM(D7:E7)))</f>
        <v>0</v>
      </c>
    </row>
    <row r="8" spans="2:6" ht="18.75" customHeight="1" x14ac:dyDescent="0.25">
      <c r="B8" s="3"/>
      <c r="C8" s="4" t="s">
        <v>6</v>
      </c>
      <c r="D8" s="2"/>
      <c r="E8" s="2"/>
      <c r="F8" s="23" t="str">
        <f t="shared" ref="F8:F18" si="0">IF(AND(D8="",E8=""),"",IF(SUM(D8:E8)=0,0,SUM(D8:E8)))</f>
        <v/>
      </c>
    </row>
    <row r="9" spans="2:6" ht="18.75" customHeight="1" x14ac:dyDescent="0.25">
      <c r="B9" s="3"/>
      <c r="C9" s="4" t="s">
        <v>10</v>
      </c>
      <c r="D9" s="2"/>
      <c r="E9" s="2"/>
      <c r="F9" s="23" t="str">
        <f t="shared" si="0"/>
        <v/>
      </c>
    </row>
    <row r="10" spans="2:6" ht="18.75" customHeight="1" x14ac:dyDescent="0.25">
      <c r="B10" s="6">
        <v>2</v>
      </c>
      <c r="C10" s="5" t="s">
        <v>23</v>
      </c>
      <c r="D10" s="23">
        <f>IF(SUM(D11:D13)=0,0,SUM(D11:D13))</f>
        <v>12</v>
      </c>
      <c r="E10" s="23">
        <f>IF(SUM(E11:E13)=0,0,SUM(E11:E13))</f>
        <v>33</v>
      </c>
      <c r="F10" s="23">
        <f t="shared" si="0"/>
        <v>45</v>
      </c>
    </row>
    <row r="11" spans="2:6" ht="18.75" customHeight="1" x14ac:dyDescent="0.25">
      <c r="B11" s="3"/>
      <c r="C11" s="4" t="s">
        <v>11</v>
      </c>
      <c r="D11" s="2"/>
      <c r="E11" s="2"/>
      <c r="F11" s="23" t="str">
        <f t="shared" si="0"/>
        <v/>
      </c>
    </row>
    <row r="12" spans="2:6" ht="18.75" customHeight="1" x14ac:dyDescent="0.25">
      <c r="B12" s="3"/>
      <c r="C12" s="4" t="s">
        <v>12</v>
      </c>
      <c r="D12" s="2">
        <v>2</v>
      </c>
      <c r="E12" s="2">
        <v>6</v>
      </c>
      <c r="F12" s="23">
        <f t="shared" si="0"/>
        <v>8</v>
      </c>
    </row>
    <row r="13" spans="2:6" ht="18.75" customHeight="1" x14ac:dyDescent="0.25">
      <c r="B13" s="3"/>
      <c r="C13" s="4" t="s">
        <v>13</v>
      </c>
      <c r="D13" s="2">
        <v>10</v>
      </c>
      <c r="E13" s="2">
        <v>27</v>
      </c>
      <c r="F13" s="23">
        <f t="shared" si="0"/>
        <v>37</v>
      </c>
    </row>
    <row r="14" spans="2:6" ht="18.75" customHeight="1" x14ac:dyDescent="0.25">
      <c r="B14" s="6">
        <v>3</v>
      </c>
      <c r="C14" s="5" t="s">
        <v>24</v>
      </c>
      <c r="D14" s="23">
        <f>IF(SUM(D15:D16)=0,0,SUM(D15:D16))</f>
        <v>21</v>
      </c>
      <c r="E14" s="23">
        <f>IF(SUM(E15:E16)=0,0,SUM(E15:E16))</f>
        <v>97</v>
      </c>
      <c r="F14" s="23">
        <f t="shared" si="0"/>
        <v>118</v>
      </c>
    </row>
    <row r="15" spans="2:6" ht="18.75" customHeight="1" x14ac:dyDescent="0.25">
      <c r="B15" s="3"/>
      <c r="C15" s="4" t="s">
        <v>7</v>
      </c>
      <c r="D15" s="2">
        <v>12</v>
      </c>
      <c r="E15" s="2">
        <v>64</v>
      </c>
      <c r="F15" s="23">
        <f t="shared" si="0"/>
        <v>76</v>
      </c>
    </row>
    <row r="16" spans="2:6" ht="18.75" customHeight="1" x14ac:dyDescent="0.25">
      <c r="B16" s="3"/>
      <c r="C16" s="4" t="s">
        <v>8</v>
      </c>
      <c r="D16" s="2">
        <v>9</v>
      </c>
      <c r="E16" s="2">
        <v>33</v>
      </c>
      <c r="F16" s="23">
        <f t="shared" si="0"/>
        <v>42</v>
      </c>
    </row>
    <row r="17" spans="2:6" ht="18.75" customHeight="1" x14ac:dyDescent="0.25">
      <c r="B17" s="6">
        <v>4</v>
      </c>
      <c r="C17" s="5" t="s">
        <v>25</v>
      </c>
      <c r="D17" s="23">
        <f>IF(SUM(D18:D19)=0,0,SUM(D18:D19))</f>
        <v>8</v>
      </c>
      <c r="E17" s="23">
        <f>IF(SUM(E18:E19)=0,0,SUM(E18:E19))</f>
        <v>40</v>
      </c>
      <c r="F17" s="23">
        <f>IF(AND(D17="",E17=""),"",IF(SUM(D17:E17)=0,0,SUM(D17:E17)))</f>
        <v>48</v>
      </c>
    </row>
    <row r="18" spans="2:6" ht="18.75" customHeight="1" x14ac:dyDescent="0.25">
      <c r="B18" s="3"/>
      <c r="C18" s="4" t="s">
        <v>14</v>
      </c>
      <c r="D18" s="2">
        <v>3</v>
      </c>
      <c r="E18" s="2">
        <v>12</v>
      </c>
      <c r="F18" s="23">
        <f t="shared" si="0"/>
        <v>15</v>
      </c>
    </row>
    <row r="19" spans="2:6" ht="18.75" customHeight="1" x14ac:dyDescent="0.25">
      <c r="B19" s="3"/>
      <c r="C19" s="4" t="s">
        <v>35</v>
      </c>
      <c r="D19" s="2">
        <v>5</v>
      </c>
      <c r="E19" s="2">
        <v>28</v>
      </c>
      <c r="F19" s="23">
        <f>IF(AND(D19="",E19=""),"",IF(SUM(D19:E19)=0,0,SUM(D19:E19)))</f>
        <v>33</v>
      </c>
    </row>
    <row r="20" spans="2:6" ht="10.5" customHeight="1" x14ac:dyDescent="0.25">
      <c r="B20" s="3"/>
      <c r="C20" s="4"/>
      <c r="D20" s="2"/>
      <c r="E20" s="2"/>
      <c r="F20" s="23"/>
    </row>
    <row r="21" spans="2:6" ht="18.75" customHeight="1" x14ac:dyDescent="0.25">
      <c r="B21" s="6" t="s">
        <v>30</v>
      </c>
      <c r="C21" s="31" t="s">
        <v>29</v>
      </c>
      <c r="D21" s="2"/>
      <c r="E21" s="2"/>
      <c r="F21" s="23"/>
    </row>
    <row r="22" spans="2:6" ht="18.75" customHeight="1" x14ac:dyDescent="0.25">
      <c r="B22" s="3">
        <v>1</v>
      </c>
      <c r="C22" s="5" t="s">
        <v>26</v>
      </c>
      <c r="D22" s="23">
        <f>IF(SUM(D23:D24)=0,0,SUM(D23:D24))</f>
        <v>19</v>
      </c>
      <c r="E22" s="23">
        <f>IF(SUM(E23:E24)=0,0,SUM(E23:E24))</f>
        <v>71</v>
      </c>
      <c r="F22" s="23">
        <f t="shared" ref="F22:F24" si="1">IF(AND(D22="",E22=""),"",IF(SUM(D22:E22)=0,0,SUM(D22:E22)))</f>
        <v>90</v>
      </c>
    </row>
    <row r="23" spans="2:6" ht="18.75" customHeight="1" x14ac:dyDescent="0.25">
      <c r="B23" s="3"/>
      <c r="C23" s="4" t="s">
        <v>7</v>
      </c>
      <c r="D23" s="2">
        <v>8</v>
      </c>
      <c r="E23" s="2">
        <v>39</v>
      </c>
      <c r="F23" s="23">
        <f t="shared" si="1"/>
        <v>47</v>
      </c>
    </row>
    <row r="24" spans="2:6" ht="18.75" customHeight="1" x14ac:dyDescent="0.25">
      <c r="B24" s="3"/>
      <c r="C24" s="4" t="s">
        <v>31</v>
      </c>
      <c r="D24" s="2">
        <v>11</v>
      </c>
      <c r="E24" s="2">
        <v>32</v>
      </c>
      <c r="F24" s="23">
        <f t="shared" si="1"/>
        <v>43</v>
      </c>
    </row>
    <row r="25" spans="2:6" ht="18.75" customHeight="1" x14ac:dyDescent="0.25">
      <c r="B25" s="3">
        <v>2</v>
      </c>
      <c r="C25" s="5" t="s">
        <v>32</v>
      </c>
      <c r="D25" s="23">
        <f>IF(SUM(D26:D27)=0,0,SUM(D26:D27))</f>
        <v>13</v>
      </c>
      <c r="E25" s="23">
        <f>IF(SUM(E26:E27)=0,0,SUM(E26:E27))</f>
        <v>68</v>
      </c>
      <c r="F25" s="23">
        <f t="shared" ref="F25" si="2">IF(AND(D25="",E25=""),"",IF(SUM(D25:E25)=0,0,SUM(D25:E25)))</f>
        <v>81</v>
      </c>
    </row>
    <row r="26" spans="2:6" ht="18.75" customHeight="1" x14ac:dyDescent="0.25">
      <c r="B26" s="3"/>
      <c r="C26" s="4" t="s">
        <v>14</v>
      </c>
      <c r="D26" s="2">
        <v>13</v>
      </c>
      <c r="E26" s="2">
        <v>65</v>
      </c>
      <c r="F26" s="23">
        <f t="shared" ref="F26:F33" si="3">IF(AND(D26="",E26=""),"",IF(SUM(D26:E26)=0,0,SUM(D26:E26)))</f>
        <v>78</v>
      </c>
    </row>
    <row r="27" spans="2:6" ht="18.75" customHeight="1" x14ac:dyDescent="0.25">
      <c r="B27" s="3"/>
      <c r="C27" s="4" t="s">
        <v>35</v>
      </c>
      <c r="D27" s="2"/>
      <c r="E27" s="2">
        <v>3</v>
      </c>
      <c r="F27" s="23">
        <f t="shared" si="3"/>
        <v>3</v>
      </c>
    </row>
    <row r="28" spans="2:6" ht="18.75" customHeight="1" x14ac:dyDescent="0.25">
      <c r="B28" s="3">
        <v>3</v>
      </c>
      <c r="C28" s="5" t="s">
        <v>33</v>
      </c>
      <c r="D28" s="23">
        <f>IF(SUM(D29:D31)=0,0,SUM(D29:D31))</f>
        <v>10</v>
      </c>
      <c r="E28" s="23">
        <f>IF(SUM(E29:E31)=0,0,SUM(E29:E31))</f>
        <v>25</v>
      </c>
      <c r="F28" s="23">
        <f t="shared" si="3"/>
        <v>35</v>
      </c>
    </row>
    <row r="29" spans="2:6" ht="18.75" customHeight="1" x14ac:dyDescent="0.25">
      <c r="B29" s="3"/>
      <c r="C29" s="4" t="s">
        <v>34</v>
      </c>
      <c r="D29" s="2">
        <v>5</v>
      </c>
      <c r="E29" s="2">
        <v>15</v>
      </c>
      <c r="F29" s="23">
        <f t="shared" si="3"/>
        <v>20</v>
      </c>
    </row>
    <row r="30" spans="2:6" ht="18.75" customHeight="1" x14ac:dyDescent="0.25">
      <c r="B30" s="3"/>
      <c r="C30" s="4" t="s">
        <v>36</v>
      </c>
      <c r="D30" s="2">
        <v>5</v>
      </c>
      <c r="E30" s="2">
        <v>10</v>
      </c>
      <c r="F30" s="23">
        <f t="shared" si="3"/>
        <v>15</v>
      </c>
    </row>
    <row r="31" spans="2:6" ht="18.75" customHeight="1" x14ac:dyDescent="0.25">
      <c r="B31" s="3"/>
      <c r="C31" s="4" t="s">
        <v>37</v>
      </c>
      <c r="D31" s="2"/>
      <c r="E31" s="2"/>
      <c r="F31" s="23" t="str">
        <f t="shared" si="3"/>
        <v/>
      </c>
    </row>
    <row r="32" spans="2:6" ht="18.75" customHeight="1" x14ac:dyDescent="0.25">
      <c r="B32" s="3">
        <v>4</v>
      </c>
      <c r="C32" s="5" t="s">
        <v>38</v>
      </c>
      <c r="D32" s="23">
        <f>IF(SUM(D33)=0,0,SUM(D33))</f>
        <v>1</v>
      </c>
      <c r="E32" s="23">
        <f>IF(SUM(E33)=0,0,SUM(E33))</f>
        <v>0</v>
      </c>
      <c r="F32" s="23">
        <f t="shared" si="3"/>
        <v>1</v>
      </c>
    </row>
    <row r="33" spans="2:6" ht="18.75" customHeight="1" x14ac:dyDescent="0.25">
      <c r="B33" s="3"/>
      <c r="C33" s="4" t="s">
        <v>39</v>
      </c>
      <c r="D33" s="2">
        <v>1</v>
      </c>
      <c r="E33" s="2"/>
      <c r="F33" s="23">
        <f t="shared" si="3"/>
        <v>1</v>
      </c>
    </row>
    <row r="34" spans="2:6" ht="23.25" customHeight="1" thickBot="1" x14ac:dyDescent="0.3">
      <c r="B34" s="1"/>
      <c r="C34" s="7" t="s">
        <v>5</v>
      </c>
      <c r="D34" s="24">
        <f>IF(SUM(D7,D10,D14,D17,D22,D25,D28,D32)=0,0,SUM(D7,D10,D14,D17,D22,D25,D28,D32))</f>
        <v>84</v>
      </c>
      <c r="E34" s="24">
        <f>IF(SUM(E7,E10,E14,E17,E22,E25,E28,E32)=0,0,SUM(E7,E10,E14,E17,E22,E25,E28,E32))</f>
        <v>334</v>
      </c>
      <c r="F34" s="24">
        <f>IF(SUM(F7,F10,F14,F17,F22,F25,F28,F32)=0,0,SUM(F7,F10,F14,F17,F22,F25,F28,F32))</f>
        <v>418</v>
      </c>
    </row>
    <row r="35" spans="2:6" ht="19.5" customHeight="1" thickTop="1" x14ac:dyDescent="0.25">
      <c r="B35" s="15"/>
      <c r="C35" s="16" t="s">
        <v>18</v>
      </c>
      <c r="D35" s="17"/>
      <c r="E35" s="17"/>
      <c r="F35" s="25" t="str">
        <f t="shared" ref="F35:F38" si="4">IF(AND(D35="",E35=""),"",IF(SUM(D35:E35)=0,0,SUM(D35:E35)))</f>
        <v/>
      </c>
    </row>
    <row r="36" spans="2:6" ht="19.5" customHeight="1" x14ac:dyDescent="0.25">
      <c r="B36" s="18"/>
      <c r="C36" s="19" t="s">
        <v>16</v>
      </c>
      <c r="D36" s="2">
        <v>372</v>
      </c>
      <c r="E36" s="2">
        <v>875</v>
      </c>
      <c r="F36" s="26">
        <f t="shared" si="4"/>
        <v>1247</v>
      </c>
    </row>
    <row r="37" spans="2:6" ht="19.5" customHeight="1" x14ac:dyDescent="0.25">
      <c r="B37" s="18"/>
      <c r="C37" s="19" t="s">
        <v>15</v>
      </c>
      <c r="D37" s="2">
        <v>411</v>
      </c>
      <c r="E37" s="2">
        <v>938</v>
      </c>
      <c r="F37" s="26">
        <f t="shared" si="4"/>
        <v>1349</v>
      </c>
    </row>
    <row r="38" spans="2:6" ht="19.5" customHeight="1" thickBot="1" x14ac:dyDescent="0.3">
      <c r="B38" s="20"/>
      <c r="C38" s="21" t="s">
        <v>19</v>
      </c>
      <c r="D38" s="22"/>
      <c r="E38" s="22"/>
      <c r="F38" s="27" t="str">
        <f t="shared" si="4"/>
        <v/>
      </c>
    </row>
    <row r="39" spans="2:6" ht="15.75" thickTop="1" x14ac:dyDescent="0.25">
      <c r="B39" s="13" t="s">
        <v>17</v>
      </c>
    </row>
  </sheetData>
  <sheetProtection password="C653" sheet="1" objects="1" scenarios="1"/>
  <mergeCells count="5">
    <mergeCell ref="C3:C4"/>
    <mergeCell ref="B3:B4"/>
    <mergeCell ref="D3:E3"/>
    <mergeCell ref="F3:F4"/>
    <mergeCell ref="B1:F1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I9"/>
  <sheetViews>
    <sheetView workbookViewId="0">
      <selection activeCell="I10" sqref="I10"/>
    </sheetView>
  </sheetViews>
  <sheetFormatPr defaultRowHeight="15" x14ac:dyDescent="0.25"/>
  <sheetData>
    <row r="5" spans="8:9" x14ac:dyDescent="0.25">
      <c r="H5">
        <v>394</v>
      </c>
    </row>
    <row r="6" spans="8:9" x14ac:dyDescent="0.25">
      <c r="H6">
        <v>950</v>
      </c>
    </row>
    <row r="7" spans="8:9" x14ac:dyDescent="0.25">
      <c r="H7">
        <v>418</v>
      </c>
      <c r="I7">
        <f>SUM(H5:H7)</f>
        <v>1762</v>
      </c>
    </row>
    <row r="8" spans="8:9" x14ac:dyDescent="0.25">
      <c r="I8">
        <v>1866</v>
      </c>
    </row>
    <row r="9" spans="8:9" x14ac:dyDescent="0.25">
      <c r="I9">
        <f>SUM(I7:I8)</f>
        <v>3628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Fungsional Kesehatan</vt:lpstr>
      <vt:lpstr>Sheet1</vt:lpstr>
      <vt:lpstr>'Fungsional Kesehatan'!Print_Area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2023-02-26T07:07:10Z</cp:lastPrinted>
  <dcterms:created xsi:type="dcterms:W3CDTF">2020-03-17T02:08:41Z</dcterms:created>
  <dcterms:modified xsi:type="dcterms:W3CDTF">2023-05-15T04:16:41Z</dcterms:modified>
</cp:coreProperties>
</file>