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thur\"/>
    </mc:Choice>
  </mc:AlternateContent>
  <bookViews>
    <workbookView xWindow="0" yWindow="0" windowWidth="28800" windowHeight="12315" tabRatio="500"/>
  </bookViews>
  <sheets>
    <sheet name="Jumlah IMB" sheetId="1" r:id="rId1"/>
  </sheets>
  <definedNames>
    <definedName name="_xlnm.Print_Area" localSheetId="0">'Jumlah IMB'!$A$1:$F$25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D10" i="1"/>
  <c r="C10" i="1"/>
  <c r="F10" i="1" l="1"/>
</calcChain>
</file>

<file path=xl/sharedStrings.xml><?xml version="1.0" encoding="utf-8"?>
<sst xmlns="http://schemas.openxmlformats.org/spreadsheetml/2006/main" count="44" uniqueCount="26">
  <si>
    <t xml:space="preserve">URAIAN </t>
  </si>
  <si>
    <t>KECAMATAN</t>
  </si>
  <si>
    <t>SATUAN</t>
  </si>
  <si>
    <t>RASIO KEPATUHAN IMB
( % )</t>
  </si>
  <si>
    <t>JUMLAH IMB
YANG BERLAKU
(Diterbitkan)</t>
  </si>
  <si>
    <t>JUMLAH
PEMANFAATAN IMB
YANG SESUAI PERUNTUKANNYA</t>
  </si>
  <si>
    <t>RASANAE BARAT</t>
  </si>
  <si>
    <t>Dokumen</t>
  </si>
  <si>
    <t>RASANAE TIMUR</t>
  </si>
  <si>
    <t>ASAKOTA</t>
  </si>
  <si>
    <t>RABA</t>
  </si>
  <si>
    <t>MPUNDA</t>
  </si>
  <si>
    <t>KOTA BIMA</t>
  </si>
  <si>
    <t>Tahun 2021</t>
  </si>
  <si>
    <t>Tahun 2020</t>
  </si>
  <si>
    <t>Tahun 2019</t>
  </si>
  <si>
    <t>-</t>
  </si>
  <si>
    <t>Tahun 2022</t>
  </si>
  <si>
    <t>KODE
WILAYAH</t>
  </si>
  <si>
    <t>Jumlah IMB yang di Keluarkan/Diterbitkan di Kota Bima Tahun 2024, di rinci per Kecamatan</t>
  </si>
  <si>
    <t>Tahun 2023</t>
  </si>
  <si>
    <t>Sumber : Dinas PMPTSP Kota Bima Tahun 2025</t>
  </si>
  <si>
    <t xml:space="preserve">Kepala </t>
  </si>
  <si>
    <t>Dinas Penanaman Modal Dan PTSP Kota Bima</t>
  </si>
  <si>
    <t>H. LALU SUKARSANA, S.IP</t>
  </si>
  <si>
    <t>NIP. 196607041986081003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</si>
</sst>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 indent="1"/>
      <protection locked="0"/>
    </xf>
    <xf numFmtId="3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3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  <protection locked="0"/>
    </xf>
    <xf numFmtId="4" fontId="1" fillId="2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3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 inden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view="pageBreakPreview" zoomScaleNormal="100" workbookViewId="0">
      <selection activeCell="F31" sqref="F31"/>
    </sheetView>
  </sheetViews>
  <sheetFormatPr defaultColWidth="9" defaultRowHeight="12.75" x14ac:dyDescent="0.2"/>
  <cols>
    <col min="1" max="1" width="12" style="1" customWidth="1"/>
    <col min="2" max="2" width="20" style="1" customWidth="1"/>
    <col min="3" max="3" width="22.140625" style="1" customWidth="1"/>
    <col min="4" max="4" width="24.28515625" style="1" customWidth="1"/>
    <col min="5" max="5" width="12.140625" style="1" customWidth="1"/>
    <col min="6" max="6" width="13.85546875" style="1" customWidth="1"/>
    <col min="7" max="16384" width="9" style="1"/>
  </cols>
  <sheetData>
    <row r="1" spans="1:6" ht="15" x14ac:dyDescent="0.25">
      <c r="A1" s="33" t="s">
        <v>19</v>
      </c>
      <c r="B1" s="33"/>
      <c r="C1" s="33"/>
      <c r="D1" s="33"/>
      <c r="E1" s="33"/>
      <c r="F1" s="33"/>
    </row>
    <row r="2" spans="1:6" x14ac:dyDescent="0.2">
      <c r="A2" s="2"/>
      <c r="B2" s="2"/>
      <c r="C2" s="2"/>
      <c r="D2" s="2"/>
    </row>
    <row r="3" spans="1:6" ht="23.25" customHeight="1" thickBot="1" x14ac:dyDescent="0.25">
      <c r="A3" s="39" t="s">
        <v>18</v>
      </c>
      <c r="B3" s="39" t="s">
        <v>0</v>
      </c>
      <c r="C3" s="40" t="s">
        <v>1</v>
      </c>
      <c r="D3" s="40"/>
      <c r="E3" s="41" t="s">
        <v>2</v>
      </c>
      <c r="F3" s="42" t="s">
        <v>3</v>
      </c>
    </row>
    <row r="4" spans="1:6" ht="39.75" customHeight="1" thickTop="1" thickBot="1" x14ac:dyDescent="0.25">
      <c r="A4" s="39"/>
      <c r="B4" s="39"/>
      <c r="C4" s="3" t="s">
        <v>4</v>
      </c>
      <c r="D4" s="3" t="s">
        <v>5</v>
      </c>
      <c r="E4" s="41"/>
      <c r="F4" s="42"/>
    </row>
    <row r="5" spans="1:6" ht="16.5" customHeight="1" thickTop="1" x14ac:dyDescent="0.2">
      <c r="A5" s="4">
        <v>527201</v>
      </c>
      <c r="B5" s="5" t="s">
        <v>6</v>
      </c>
      <c r="C5" s="6">
        <v>39</v>
      </c>
      <c r="D5" s="6"/>
      <c r="E5" s="7" t="s">
        <v>7</v>
      </c>
      <c r="F5" s="8">
        <f>IF(COUNT(C5:D5)=0,"-",IF(OR(SUM(C5)=0,SUM(D5)=0),0,D5/C5*100))</f>
        <v>0</v>
      </c>
    </row>
    <row r="6" spans="1:6" ht="16.5" customHeight="1" x14ac:dyDescent="0.2">
      <c r="A6" s="9">
        <v>527202</v>
      </c>
      <c r="B6" s="10" t="s">
        <v>8</v>
      </c>
      <c r="C6" s="11">
        <v>4</v>
      </c>
      <c r="D6" s="11"/>
      <c r="E6" s="12" t="s">
        <v>7</v>
      </c>
      <c r="F6" s="8">
        <f t="shared" ref="F6:F9" si="0">IF(COUNT(C6:D6)=0,"-",IF(OR(SUM(C6)=0,SUM(D6)=0),0,D6/C6*100))</f>
        <v>0</v>
      </c>
    </row>
    <row r="7" spans="1:6" ht="16.5" customHeight="1" x14ac:dyDescent="0.2">
      <c r="A7" s="9">
        <v>527203</v>
      </c>
      <c r="B7" s="10" t="s">
        <v>9</v>
      </c>
      <c r="C7" s="11">
        <v>25</v>
      </c>
      <c r="D7" s="11"/>
      <c r="E7" s="12" t="s">
        <v>7</v>
      </c>
      <c r="F7" s="8">
        <f t="shared" si="0"/>
        <v>0</v>
      </c>
    </row>
    <row r="8" spans="1:6" ht="16.5" customHeight="1" x14ac:dyDescent="0.2">
      <c r="A8" s="9">
        <v>527204</v>
      </c>
      <c r="B8" s="10" t="s">
        <v>10</v>
      </c>
      <c r="C8" s="11">
        <v>23</v>
      </c>
      <c r="D8" s="11"/>
      <c r="E8" s="12" t="s">
        <v>7</v>
      </c>
      <c r="F8" s="8">
        <f t="shared" si="0"/>
        <v>0</v>
      </c>
    </row>
    <row r="9" spans="1:6" ht="16.5" customHeight="1" x14ac:dyDescent="0.2">
      <c r="A9" s="13">
        <v>527205</v>
      </c>
      <c r="B9" s="14" t="s">
        <v>11</v>
      </c>
      <c r="C9" s="15">
        <v>41</v>
      </c>
      <c r="D9" s="15"/>
      <c r="E9" s="16" t="s">
        <v>7</v>
      </c>
      <c r="F9" s="8">
        <f t="shared" si="0"/>
        <v>0</v>
      </c>
    </row>
    <row r="10" spans="1:6" ht="24.75" customHeight="1" thickBot="1" x14ac:dyDescent="0.25">
      <c r="A10" s="17">
        <v>5272</v>
      </c>
      <c r="B10" s="18" t="s">
        <v>12</v>
      </c>
      <c r="C10" s="19">
        <f>IF(SUM(C5:C9)=0,0,SUM(C5:C9))</f>
        <v>132</v>
      </c>
      <c r="D10" s="19">
        <f>IF(SUM(D5:D9)=0,0,SUM(D5:D9))</f>
        <v>0</v>
      </c>
      <c r="E10" s="20" t="s">
        <v>7</v>
      </c>
      <c r="F10" s="21">
        <f t="shared" ref="F10" si="1">IF(AND(C10="",D10=""),"",IF(OR(SUM(C10)=0,SUM(D10)=0),0,D10/C10*100))</f>
        <v>0</v>
      </c>
    </row>
    <row r="11" spans="1:6" ht="16.5" customHeight="1" x14ac:dyDescent="0.2">
      <c r="A11" s="22">
        <v>5272</v>
      </c>
      <c r="B11" s="23" t="s">
        <v>20</v>
      </c>
      <c r="C11" s="24">
        <v>145</v>
      </c>
      <c r="D11" s="24">
        <v>0</v>
      </c>
      <c r="E11" s="25" t="s">
        <v>7</v>
      </c>
      <c r="F11" s="26">
        <v>0</v>
      </c>
    </row>
    <row r="12" spans="1:6" ht="16.5" customHeight="1" x14ac:dyDescent="0.2">
      <c r="A12" s="34">
        <v>5272</v>
      </c>
      <c r="B12" s="35" t="s">
        <v>17</v>
      </c>
      <c r="C12" s="36">
        <v>228</v>
      </c>
      <c r="D12" s="36">
        <v>228</v>
      </c>
      <c r="E12" s="37" t="s">
        <v>7</v>
      </c>
      <c r="F12" s="26">
        <v>100</v>
      </c>
    </row>
    <row r="13" spans="1:6" ht="16.5" customHeight="1" x14ac:dyDescent="0.2">
      <c r="A13" s="9">
        <v>5272</v>
      </c>
      <c r="B13" s="10" t="s">
        <v>13</v>
      </c>
      <c r="C13" s="11" t="s">
        <v>16</v>
      </c>
      <c r="D13" s="11" t="s">
        <v>16</v>
      </c>
      <c r="E13" s="12" t="s">
        <v>7</v>
      </c>
      <c r="F13" s="26" t="s">
        <v>16</v>
      </c>
    </row>
    <row r="14" spans="1:6" ht="16.5" customHeight="1" x14ac:dyDescent="0.2">
      <c r="A14" s="9">
        <v>5272</v>
      </c>
      <c r="B14" s="10" t="s">
        <v>14</v>
      </c>
      <c r="C14" s="11" t="s">
        <v>16</v>
      </c>
      <c r="D14" s="11" t="s">
        <v>16</v>
      </c>
      <c r="E14" s="12" t="s">
        <v>7</v>
      </c>
      <c r="F14" s="26" t="s">
        <v>16</v>
      </c>
    </row>
    <row r="15" spans="1:6" ht="16.5" customHeight="1" thickBot="1" x14ac:dyDescent="0.25">
      <c r="A15" s="27">
        <v>5272</v>
      </c>
      <c r="B15" s="28" t="s">
        <v>15</v>
      </c>
      <c r="C15" s="29" t="s">
        <v>16</v>
      </c>
      <c r="D15" s="29" t="s">
        <v>16</v>
      </c>
      <c r="E15" s="30" t="s">
        <v>7</v>
      </c>
      <c r="F15" s="31" t="s">
        <v>16</v>
      </c>
    </row>
    <row r="16" spans="1:6" ht="13.5" thickTop="1" x14ac:dyDescent="0.2">
      <c r="A16" s="32" t="s">
        <v>21</v>
      </c>
      <c r="B16" s="32"/>
      <c r="C16" s="32"/>
      <c r="D16" s="32"/>
    </row>
    <row r="18" spans="4:5" x14ac:dyDescent="0.2">
      <c r="D18" s="38"/>
      <c r="E18" s="38" t="s">
        <v>22</v>
      </c>
    </row>
    <row r="19" spans="4:5" x14ac:dyDescent="0.2">
      <c r="D19" s="38"/>
      <c r="E19" s="38" t="s">
        <v>23</v>
      </c>
    </row>
    <row r="20" spans="4:5" x14ac:dyDescent="0.2">
      <c r="D20" s="38"/>
      <c r="E20" s="38"/>
    </row>
    <row r="21" spans="4:5" x14ac:dyDescent="0.2">
      <c r="D21" s="38"/>
      <c r="E21" s="38"/>
    </row>
    <row r="22" spans="4:5" x14ac:dyDescent="0.2">
      <c r="D22" s="38"/>
      <c r="E22" s="38"/>
    </row>
    <row r="23" spans="4:5" x14ac:dyDescent="0.2">
      <c r="D23" s="38"/>
      <c r="E23" s="38"/>
    </row>
    <row r="24" spans="4:5" x14ac:dyDescent="0.2">
      <c r="D24" s="38"/>
      <c r="E24" s="38" t="s">
        <v>24</v>
      </c>
    </row>
    <row r="25" spans="4:5" x14ac:dyDescent="0.2">
      <c r="D25" s="38"/>
      <c r="E25" s="38" t="s">
        <v>25</v>
      </c>
    </row>
  </sheetData>
  <mergeCells count="5">
    <mergeCell ref="A3:A4"/>
    <mergeCell ref="B3:B4"/>
    <mergeCell ref="C3:D3"/>
    <mergeCell ref="E3:E4"/>
    <mergeCell ref="F3:F4"/>
  </mergeCells>
  <pageMargins left="0.196527777777778" right="0.196527777777778" top="0.39374999999999999" bottom="0.196527777777778" header="0.511811023622047" footer="0.511811023622047"/>
  <pageSetup paperSize="20000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Jumlah IMB</vt:lpstr>
      <vt:lpstr>'Jumlah IMB'!Print_Area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ismail - [2010]</dc:creator>
  <dc:description/>
  <cp:lastModifiedBy>ACER AIO</cp:lastModifiedBy>
  <cp:revision>0</cp:revision>
  <cp:lastPrinted>2025-07-07T03:33:36Z</cp:lastPrinted>
  <dcterms:created xsi:type="dcterms:W3CDTF">2020-03-17T00:41:15Z</dcterms:created>
  <dcterms:modified xsi:type="dcterms:W3CDTF">2025-07-07T09:44:44Z</dcterms:modified>
  <dc:language>en-US</dc:language>
</cp:coreProperties>
</file>