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  <sheet name="Sheet2" sheetId="2" r:id="rId2"/>
  </sheets>
  <definedNames>
    <definedName name="_xlnm.Print_Area" localSheetId="0">Sheet1!$A$1:$K$15</definedName>
  </definedNames>
  <calcPr calcId="162913"/>
</workbook>
</file>

<file path=xl/calcChain.xml><?xml version="1.0" encoding="utf-8"?>
<calcChain xmlns="http://schemas.openxmlformats.org/spreadsheetml/2006/main">
  <c r="J5" i="1" l="1"/>
  <c r="J6" i="1"/>
  <c r="J7" i="1"/>
  <c r="J8" i="1"/>
  <c r="J4" i="1"/>
  <c r="I5" i="1"/>
  <c r="I6" i="1"/>
  <c r="I7" i="1"/>
  <c r="I8" i="1"/>
  <c r="I4" i="1"/>
  <c r="H5" i="1"/>
  <c r="H6" i="1"/>
  <c r="H7" i="1"/>
  <c r="H8" i="1"/>
  <c r="H4" i="1"/>
  <c r="G5" i="1"/>
  <c r="G6" i="1"/>
  <c r="G7" i="1"/>
  <c r="G8" i="1"/>
  <c r="G4" i="1"/>
  <c r="F5" i="1"/>
  <c r="F6" i="1"/>
  <c r="F7" i="1"/>
  <c r="F8" i="1"/>
  <c r="F4" i="1"/>
  <c r="E5" i="1"/>
  <c r="E6" i="1"/>
  <c r="E7" i="1"/>
  <c r="E8" i="1"/>
  <c r="E4" i="1"/>
  <c r="D5" i="1"/>
  <c r="D6" i="1"/>
  <c r="D7" i="1"/>
  <c r="D8" i="1"/>
  <c r="D4" i="1"/>
  <c r="C5" i="1"/>
  <c r="C6" i="1"/>
  <c r="C7" i="1"/>
  <c r="C8" i="1"/>
  <c r="C4" i="1"/>
  <c r="J9" i="1" l="1"/>
  <c r="I9" i="1"/>
  <c r="H9" i="1"/>
  <c r="G9" i="1"/>
  <c r="F9" i="1" l="1"/>
  <c r="E9" i="1"/>
  <c r="D9" i="1"/>
  <c r="C9" i="1"/>
</calcChain>
</file>

<file path=xl/sharedStrings.xml><?xml version="1.0" encoding="utf-8"?>
<sst xmlns="http://schemas.openxmlformats.org/spreadsheetml/2006/main" count="61" uniqueCount="27">
  <si>
    <t>KOTA BIMA</t>
  </si>
  <si>
    <t xml:space="preserve"> </t>
  </si>
  <si>
    <t>KODE WILAYAH</t>
  </si>
  <si>
    <t>SATUAN</t>
  </si>
  <si>
    <t>Orang</t>
  </si>
  <si>
    <t>NAMA WILAYAH</t>
  </si>
  <si>
    <t>KEC. RASANAE BARAT</t>
  </si>
  <si>
    <t>KEC. RASANAE TIMUR</t>
  </si>
  <si>
    <t>KEC. ASAKOTA</t>
  </si>
  <si>
    <t>KEC. RABA</t>
  </si>
  <si>
    <t>KEC. MPUNDA</t>
  </si>
  <si>
    <t>-</t>
  </si>
  <si>
    <t>KOTA BIMA 2019</t>
  </si>
  <si>
    <t>KOTA BIMA 2020</t>
  </si>
  <si>
    <t>KOTA BIMA 2021</t>
  </si>
  <si>
    <t>USIA MASUK TK/SEDERAJAT
( 04 - 05 THN )</t>
  </si>
  <si>
    <t>USIA MASUK TK/SEDERAJAT
( 05 THN )</t>
  </si>
  <si>
    <t>USIA MASUK SD/SEDERAJAT
( 06 - 07 THN )</t>
  </si>
  <si>
    <t>USIA MASUK SMP/SEDERAJAT
( 12 - 13 THN )</t>
  </si>
  <si>
    <t>USIA MASUK SMP/SEDERAJAT
( 13 THN )</t>
  </si>
  <si>
    <t>USIA MASUK SD/SEDERAJAT
( 07 THN )</t>
  </si>
  <si>
    <t>USIA MASUK SMA/SEDERAJAT
( 15 - 16 THN )</t>
  </si>
  <si>
    <t>USIA MASUK SMA/SEDERAJAT
( 16 THN )</t>
  </si>
  <si>
    <t>KOTA BIMA 2022</t>
  </si>
  <si>
    <t>KOTA BIMA 2023</t>
  </si>
  <si>
    <t>Struktur Penduduk Anak di Kota Bima Tahun 2024 berdasarkan Usia Masuk Sekolah dirinci per Kecamatan</t>
  </si>
  <si>
    <t>Sumber : Dinas Kependudukan dan Pencatatan Sipil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</si>
</sst>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3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3" fontId="3" fillId="2" borderId="3" xfId="0" applyNumberFormat="1" applyFont="1" applyFill="1" applyBorder="1" applyAlignment="1" applyProtection="1">
      <alignment horizontal="center" vertical="center"/>
      <protection hidden="1"/>
    </xf>
    <xf numFmtId="1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3" fontId="2" fillId="0" borderId="6" xfId="0" applyNumberFormat="1" applyFont="1" applyBorder="1" applyAlignment="1" applyProtection="1">
      <alignment horizontal="center" vertical="center"/>
      <protection hidden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9" xfId="0" applyNumberFormat="1" applyFont="1" applyBorder="1" applyAlignment="1" applyProtection="1">
      <alignment horizontal="center" vertical="center"/>
      <protection hidden="1"/>
    </xf>
    <xf numFmtId="1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3" fontId="2" fillId="0" borderId="12" xfId="0" applyNumberFormat="1" applyFont="1" applyBorder="1" applyAlignment="1" applyProtection="1">
      <alignment horizontal="center" vertical="center"/>
      <protection hidden="1"/>
    </xf>
    <xf numFmtId="3" fontId="2" fillId="0" borderId="13" xfId="0" applyNumberFormat="1" applyFont="1" applyBorder="1" applyAlignment="1" applyProtection="1">
      <alignment horizontal="center" vertical="center"/>
      <protection hidden="1"/>
    </xf>
    <xf numFmtId="1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indent="1"/>
    </xf>
    <xf numFmtId="3" fontId="2" fillId="0" borderId="14" xfId="0" applyNumberFormat="1" applyFont="1" applyBorder="1" applyAlignment="1" applyProtection="1">
      <alignment horizontal="center" vertical="center"/>
      <protection hidden="1"/>
    </xf>
    <xf numFmtId="3" fontId="2" fillId="0" borderId="16" xfId="0" applyNumberFormat="1" applyFont="1" applyBorder="1" applyAlignment="1" applyProtection="1">
      <alignment horizontal="center" vertical="center"/>
      <protection hidden="1"/>
    </xf>
    <xf numFmtId="3" fontId="2" fillId="0" borderId="17" xfId="0" applyNumberFormat="1" applyFont="1" applyBorder="1" applyAlignment="1" applyProtection="1">
      <alignment horizontal="center" vertical="center"/>
      <protection hidden="1"/>
    </xf>
    <xf numFmtId="1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indent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3" fontId="2" fillId="0" borderId="20" xfId="0" applyNumberFormat="1" applyFont="1" applyBorder="1" applyAlignment="1" applyProtection="1">
      <alignment horizontal="center" vertical="center"/>
      <protection hidden="1"/>
    </xf>
    <xf numFmtId="3" fontId="2" fillId="0" borderId="21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view="pageBreakPreview" zoomScaleNormal="100" zoomScaleSheetLayoutView="100" workbookViewId="0">
      <selection activeCell="L9" sqref="L9"/>
    </sheetView>
  </sheetViews>
  <sheetFormatPr defaultColWidth="9.1796875" defaultRowHeight="13" x14ac:dyDescent="0.35"/>
  <cols>
    <col min="1" max="1" width="9.1796875" style="5" customWidth="1"/>
    <col min="2" max="2" width="19.453125" style="5" customWidth="1"/>
    <col min="3" max="3" width="15.7265625" style="5" customWidth="1"/>
    <col min="4" max="4" width="13.54296875" style="5" customWidth="1"/>
    <col min="5" max="5" width="15.7265625" style="5" customWidth="1"/>
    <col min="6" max="6" width="13.54296875" style="5" customWidth="1"/>
    <col min="7" max="7" width="15.7265625" style="5" customWidth="1"/>
    <col min="8" max="8" width="13.54296875" style="5" customWidth="1"/>
    <col min="9" max="9" width="15.7265625" style="5" customWidth="1"/>
    <col min="10" max="10" width="13.54296875" style="5" customWidth="1"/>
    <col min="11" max="16384" width="9.1796875" style="5"/>
  </cols>
  <sheetData>
    <row r="1" spans="1:11" ht="14.5" x14ac:dyDescent="0.35">
      <c r="A1" s="2" t="s">
        <v>25</v>
      </c>
      <c r="B1" s="4"/>
      <c r="C1" s="4"/>
      <c r="D1" s="4"/>
      <c r="E1" s="4"/>
      <c r="F1" s="4"/>
      <c r="G1" s="4"/>
      <c r="H1" s="4"/>
      <c r="I1" s="4"/>
      <c r="J1" s="4"/>
    </row>
    <row r="2" spans="1:11" x14ac:dyDescent="0.3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</row>
    <row r="3" spans="1:11" ht="36.5" thickBot="1" x14ac:dyDescent="0.4">
      <c r="A3" s="3" t="s">
        <v>2</v>
      </c>
      <c r="B3" s="10" t="s">
        <v>5</v>
      </c>
      <c r="C3" s="9" t="s">
        <v>15</v>
      </c>
      <c r="D3" s="9" t="s">
        <v>16</v>
      </c>
      <c r="E3" s="7" t="s">
        <v>17</v>
      </c>
      <c r="F3" s="13" t="s">
        <v>20</v>
      </c>
      <c r="G3" s="9" t="s">
        <v>18</v>
      </c>
      <c r="H3" s="9" t="s">
        <v>19</v>
      </c>
      <c r="I3" s="7" t="s">
        <v>21</v>
      </c>
      <c r="J3" s="13" t="s">
        <v>22</v>
      </c>
      <c r="K3" s="3" t="s">
        <v>3</v>
      </c>
    </row>
    <row r="4" spans="1:11" ht="21" customHeight="1" thickTop="1" x14ac:dyDescent="0.35">
      <c r="A4" s="8">
        <v>527201</v>
      </c>
      <c r="B4" s="11" t="s">
        <v>6</v>
      </c>
      <c r="C4" s="1">
        <f>SUM(Sheet2!A1:B1)</f>
        <v>1087</v>
      </c>
      <c r="D4" s="1">
        <f>SUM(Sheet2!C1:D1)</f>
        <v>567</v>
      </c>
      <c r="E4" s="1">
        <f>SUM(Sheet2!E1:F1)</f>
        <v>1178</v>
      </c>
      <c r="F4" s="1">
        <f>SUM(Sheet2!G1:H1)</f>
        <v>631</v>
      </c>
      <c r="G4" s="1">
        <f>SUM(Sheet2!I1:J1)</f>
        <v>1216</v>
      </c>
      <c r="H4" s="1">
        <f>SUM(Sheet2!K1:L1)</f>
        <v>567</v>
      </c>
      <c r="I4" s="1">
        <f>SUM(Sheet2!M1:N1)</f>
        <v>1122</v>
      </c>
      <c r="J4" s="1">
        <f>SUM(Sheet2!O1:P1)</f>
        <v>537</v>
      </c>
      <c r="K4" s="6" t="s">
        <v>4</v>
      </c>
    </row>
    <row r="5" spans="1:11" ht="21" customHeight="1" x14ac:dyDescent="0.35">
      <c r="A5" s="8">
        <v>527202</v>
      </c>
      <c r="B5" s="11" t="s">
        <v>7</v>
      </c>
      <c r="C5" s="1">
        <f>SUM(Sheet2!A2:B2)</f>
        <v>762</v>
      </c>
      <c r="D5" s="1">
        <f>SUM(Sheet2!C2:D2)</f>
        <v>379</v>
      </c>
      <c r="E5" s="1">
        <f>SUM(Sheet2!E2:F2)</f>
        <v>769</v>
      </c>
      <c r="F5" s="1">
        <f>SUM(Sheet2!G2:H2)</f>
        <v>367</v>
      </c>
      <c r="G5" s="1">
        <f>SUM(Sheet2!I2:J2)</f>
        <v>712</v>
      </c>
      <c r="H5" s="1">
        <f>SUM(Sheet2!K2:L2)</f>
        <v>344</v>
      </c>
      <c r="I5" s="1">
        <f>SUM(Sheet2!M2:N2)</f>
        <v>641</v>
      </c>
      <c r="J5" s="1">
        <f>SUM(Sheet2!O2:P2)</f>
        <v>322</v>
      </c>
      <c r="K5" s="6" t="s">
        <v>4</v>
      </c>
    </row>
    <row r="6" spans="1:11" ht="21" customHeight="1" x14ac:dyDescent="0.35">
      <c r="A6" s="8">
        <v>527203</v>
      </c>
      <c r="B6" s="11" t="s">
        <v>8</v>
      </c>
      <c r="C6" s="1">
        <f>SUM(Sheet2!A3:B3)</f>
        <v>1578</v>
      </c>
      <c r="D6" s="1">
        <f>SUM(Sheet2!C3:D3)</f>
        <v>822</v>
      </c>
      <c r="E6" s="1">
        <f>SUM(Sheet2!E3:F3)</f>
        <v>1569</v>
      </c>
      <c r="F6" s="1">
        <f>SUM(Sheet2!G3:H3)</f>
        <v>805</v>
      </c>
      <c r="G6" s="1">
        <f>SUM(Sheet2!I3:J3)</f>
        <v>1460</v>
      </c>
      <c r="H6" s="1">
        <f>SUM(Sheet2!K3:L3)</f>
        <v>704</v>
      </c>
      <c r="I6" s="1">
        <f>SUM(Sheet2!M3:N3)</f>
        <v>1359</v>
      </c>
      <c r="J6" s="1">
        <f>SUM(Sheet2!O3:P3)</f>
        <v>681</v>
      </c>
      <c r="K6" s="6" t="s">
        <v>4</v>
      </c>
    </row>
    <row r="7" spans="1:11" ht="21" customHeight="1" x14ac:dyDescent="0.35">
      <c r="A7" s="8">
        <v>527204</v>
      </c>
      <c r="B7" s="11" t="s">
        <v>9</v>
      </c>
      <c r="C7" s="1">
        <f>SUM(Sheet2!A4:B4)</f>
        <v>1496</v>
      </c>
      <c r="D7" s="1">
        <f>SUM(Sheet2!C4:D4)</f>
        <v>726</v>
      </c>
      <c r="E7" s="1">
        <f>SUM(Sheet2!E4:F4)</f>
        <v>1493</v>
      </c>
      <c r="F7" s="1">
        <f>SUM(Sheet2!G4:H4)</f>
        <v>776</v>
      </c>
      <c r="G7" s="1">
        <f>SUM(Sheet2!I4:J4)</f>
        <v>1433</v>
      </c>
      <c r="H7" s="1">
        <f>SUM(Sheet2!K4:L4)</f>
        <v>700</v>
      </c>
      <c r="I7" s="1">
        <f>SUM(Sheet2!M4:N4)</f>
        <v>1438</v>
      </c>
      <c r="J7" s="1">
        <f>SUM(Sheet2!O4:P4)</f>
        <v>749</v>
      </c>
      <c r="K7" s="6" t="s">
        <v>4</v>
      </c>
    </row>
    <row r="8" spans="1:11" ht="21" customHeight="1" x14ac:dyDescent="0.35">
      <c r="A8" s="8">
        <v>527205</v>
      </c>
      <c r="B8" s="11" t="s">
        <v>10</v>
      </c>
      <c r="C8" s="1">
        <f>SUM(Sheet2!A5:B5)</f>
        <v>1242</v>
      </c>
      <c r="D8" s="1">
        <f>SUM(Sheet2!C5:D5)</f>
        <v>635</v>
      </c>
      <c r="E8" s="1">
        <f>SUM(Sheet2!E5:F5)</f>
        <v>1323</v>
      </c>
      <c r="F8" s="1">
        <f>SUM(Sheet2!G5:H5)</f>
        <v>636</v>
      </c>
      <c r="G8" s="1">
        <f>SUM(Sheet2!I5:J5)</f>
        <v>1239</v>
      </c>
      <c r="H8" s="1">
        <f>SUM(Sheet2!K5:L5)</f>
        <v>617</v>
      </c>
      <c r="I8" s="1">
        <f>SUM(Sheet2!M5:N5)</f>
        <v>1254</v>
      </c>
      <c r="J8" s="1">
        <f>SUM(Sheet2!O5:P5)</f>
        <v>636</v>
      </c>
      <c r="K8" s="6" t="s">
        <v>4</v>
      </c>
    </row>
    <row r="9" spans="1:11" ht="24" customHeight="1" thickBot="1" x14ac:dyDescent="0.4">
      <c r="A9" s="15">
        <v>5272</v>
      </c>
      <c r="B9" s="12" t="s">
        <v>0</v>
      </c>
      <c r="C9" s="16">
        <f>IF(SUM(C4:C8)=0,0,SUM(C4:C8))</f>
        <v>6165</v>
      </c>
      <c r="D9" s="16">
        <f t="shared" ref="D9:F9" si="0">IF(SUM(D4:D8)=0,0,SUM(D4:D8))</f>
        <v>3129</v>
      </c>
      <c r="E9" s="17">
        <f t="shared" si="0"/>
        <v>6332</v>
      </c>
      <c r="F9" s="18">
        <f t="shared" si="0"/>
        <v>3215</v>
      </c>
      <c r="G9" s="16">
        <f t="shared" ref="G9:H9" si="1">IF(SUM(G4:G8)=0,0,SUM(G4:G8))</f>
        <v>6060</v>
      </c>
      <c r="H9" s="16">
        <f t="shared" si="1"/>
        <v>2932</v>
      </c>
      <c r="I9" s="17">
        <f t="shared" ref="I9:J9" si="2">IF(SUM(I4:I8)=0,0,SUM(I4:I8))</f>
        <v>5814</v>
      </c>
      <c r="J9" s="18">
        <f t="shared" si="2"/>
        <v>2925</v>
      </c>
      <c r="K9" s="16" t="s">
        <v>4</v>
      </c>
    </row>
    <row r="10" spans="1:11" ht="19" customHeight="1" thickTop="1" x14ac:dyDescent="0.35">
      <c r="A10" s="34">
        <v>5272</v>
      </c>
      <c r="B10" s="35" t="s">
        <v>24</v>
      </c>
      <c r="C10" s="36">
        <v>6144</v>
      </c>
      <c r="D10" s="36">
        <v>3086</v>
      </c>
      <c r="E10" s="37">
        <v>6089</v>
      </c>
      <c r="F10" s="38">
        <v>2925</v>
      </c>
      <c r="G10" s="36">
        <v>5651</v>
      </c>
      <c r="H10" s="36">
        <v>2754</v>
      </c>
      <c r="I10" s="37">
        <v>5414</v>
      </c>
      <c r="J10" s="38">
        <v>2506</v>
      </c>
      <c r="K10" s="36" t="s">
        <v>4</v>
      </c>
    </row>
    <row r="11" spans="1:11" ht="19" customHeight="1" x14ac:dyDescent="0.35">
      <c r="A11" s="29">
        <v>5272</v>
      </c>
      <c r="B11" s="30" t="s">
        <v>23</v>
      </c>
      <c r="C11" s="31">
        <v>6007</v>
      </c>
      <c r="D11" s="31">
        <v>3037</v>
      </c>
      <c r="E11" s="32">
        <v>6003</v>
      </c>
      <c r="F11" s="33">
        <v>2905</v>
      </c>
      <c r="G11" s="31">
        <v>5637</v>
      </c>
      <c r="H11" s="31">
        <v>2758</v>
      </c>
      <c r="I11" s="32">
        <v>5822</v>
      </c>
      <c r="J11" s="33">
        <v>2916</v>
      </c>
      <c r="K11" s="31" t="s">
        <v>4</v>
      </c>
    </row>
    <row r="12" spans="1:11" ht="19" customHeight="1" x14ac:dyDescent="0.35">
      <c r="A12" s="24">
        <v>5272</v>
      </c>
      <c r="B12" s="25" t="s">
        <v>14</v>
      </c>
      <c r="C12" s="26">
        <v>5899</v>
      </c>
      <c r="D12" s="26">
        <v>2870</v>
      </c>
      <c r="E12" s="27">
        <v>5920</v>
      </c>
      <c r="F12" s="28">
        <v>2971</v>
      </c>
      <c r="G12" s="26">
        <v>5758</v>
      </c>
      <c r="H12" s="26">
        <v>2899</v>
      </c>
      <c r="I12" s="27">
        <v>5837</v>
      </c>
      <c r="J12" s="28">
        <v>2899</v>
      </c>
      <c r="K12" s="26" t="s">
        <v>4</v>
      </c>
    </row>
    <row r="13" spans="1:11" ht="19" customHeight="1" x14ac:dyDescent="0.35">
      <c r="A13" s="24">
        <v>5272</v>
      </c>
      <c r="B13" s="25" t="s">
        <v>13</v>
      </c>
      <c r="C13" s="26" t="s">
        <v>11</v>
      </c>
      <c r="D13" s="26" t="s">
        <v>11</v>
      </c>
      <c r="E13" s="27" t="s">
        <v>11</v>
      </c>
      <c r="F13" s="28" t="s">
        <v>11</v>
      </c>
      <c r="G13" s="26" t="s">
        <v>11</v>
      </c>
      <c r="H13" s="26" t="s">
        <v>11</v>
      </c>
      <c r="I13" s="27" t="s">
        <v>11</v>
      </c>
      <c r="J13" s="28" t="s">
        <v>11</v>
      </c>
      <c r="K13" s="26" t="s">
        <v>4</v>
      </c>
    </row>
    <row r="14" spans="1:11" ht="19" customHeight="1" thickBot="1" x14ac:dyDescent="0.4">
      <c r="A14" s="19">
        <v>5272</v>
      </c>
      <c r="B14" s="20" t="s">
        <v>12</v>
      </c>
      <c r="C14" s="21" t="s">
        <v>11</v>
      </c>
      <c r="D14" s="21" t="s">
        <v>11</v>
      </c>
      <c r="E14" s="22" t="s">
        <v>11</v>
      </c>
      <c r="F14" s="23" t="s">
        <v>11</v>
      </c>
      <c r="G14" s="21" t="s">
        <v>11</v>
      </c>
      <c r="H14" s="21" t="s">
        <v>11</v>
      </c>
      <c r="I14" s="22" t="s">
        <v>11</v>
      </c>
      <c r="J14" s="23" t="s">
        <v>11</v>
      </c>
      <c r="K14" s="21" t="s">
        <v>4</v>
      </c>
    </row>
    <row r="15" spans="1:11" ht="13.5" thickTop="1" x14ac:dyDescent="0.35">
      <c r="A15" s="14" t="s">
        <v>26</v>
      </c>
    </row>
  </sheetData>
  <pageMargins left="0.39370078740157483" right="0.39370078740157483" top="0.39370078740157483" bottom="0.39370078740157483" header="0.31496062992125984" footer="0.31496062992125984"/>
  <pageSetup paperSize="256" scale="8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C3" sqref="C3"/>
    </sheetView>
  </sheetViews>
  <sheetFormatPr defaultRowHeight="14.5" x14ac:dyDescent="0.35"/>
  <sheetData>
    <row r="1" spans="1:16" x14ac:dyDescent="0.35">
      <c r="A1">
        <v>565</v>
      </c>
      <c r="B1">
        <v>522</v>
      </c>
      <c r="C1">
        <v>307</v>
      </c>
      <c r="D1">
        <v>260</v>
      </c>
      <c r="E1">
        <v>638</v>
      </c>
      <c r="F1">
        <v>540</v>
      </c>
      <c r="G1">
        <v>346</v>
      </c>
      <c r="H1">
        <v>285</v>
      </c>
      <c r="I1">
        <v>645</v>
      </c>
      <c r="J1">
        <v>571</v>
      </c>
      <c r="K1">
        <v>297</v>
      </c>
      <c r="L1">
        <v>270</v>
      </c>
      <c r="M1">
        <v>576</v>
      </c>
      <c r="N1">
        <v>546</v>
      </c>
      <c r="O1">
        <v>285</v>
      </c>
      <c r="P1">
        <v>252</v>
      </c>
    </row>
    <row r="2" spans="1:16" x14ac:dyDescent="0.35">
      <c r="A2">
        <v>403</v>
      </c>
      <c r="B2">
        <v>359</v>
      </c>
      <c r="C2">
        <v>196</v>
      </c>
      <c r="D2">
        <v>183</v>
      </c>
      <c r="E2">
        <v>383</v>
      </c>
      <c r="F2">
        <v>386</v>
      </c>
      <c r="G2">
        <v>176</v>
      </c>
      <c r="H2">
        <v>191</v>
      </c>
      <c r="I2">
        <v>365</v>
      </c>
      <c r="J2">
        <v>347</v>
      </c>
      <c r="K2">
        <v>195</v>
      </c>
      <c r="L2">
        <v>149</v>
      </c>
      <c r="M2">
        <v>327</v>
      </c>
      <c r="N2">
        <v>314</v>
      </c>
      <c r="O2">
        <v>164</v>
      </c>
      <c r="P2">
        <v>158</v>
      </c>
    </row>
    <row r="3" spans="1:16" x14ac:dyDescent="0.35">
      <c r="A3">
        <v>798</v>
      </c>
      <c r="B3">
        <v>780</v>
      </c>
      <c r="C3">
        <v>427</v>
      </c>
      <c r="D3">
        <v>395</v>
      </c>
      <c r="E3">
        <v>823</v>
      </c>
      <c r="F3">
        <v>746</v>
      </c>
      <c r="G3">
        <v>421</v>
      </c>
      <c r="H3">
        <v>384</v>
      </c>
      <c r="I3">
        <v>768</v>
      </c>
      <c r="J3">
        <v>692</v>
      </c>
      <c r="K3">
        <v>374</v>
      </c>
      <c r="L3">
        <v>330</v>
      </c>
      <c r="M3">
        <v>689</v>
      </c>
      <c r="N3">
        <v>670</v>
      </c>
      <c r="O3">
        <v>348</v>
      </c>
      <c r="P3">
        <v>333</v>
      </c>
    </row>
    <row r="4" spans="1:16" x14ac:dyDescent="0.35">
      <c r="A4">
        <v>791</v>
      </c>
      <c r="B4">
        <v>705</v>
      </c>
      <c r="C4">
        <v>375</v>
      </c>
      <c r="D4">
        <v>351</v>
      </c>
      <c r="E4">
        <v>767</v>
      </c>
      <c r="F4">
        <v>726</v>
      </c>
      <c r="G4">
        <v>406</v>
      </c>
      <c r="H4">
        <v>370</v>
      </c>
      <c r="I4">
        <v>749</v>
      </c>
      <c r="J4">
        <v>684</v>
      </c>
      <c r="K4">
        <v>367</v>
      </c>
      <c r="L4">
        <v>333</v>
      </c>
      <c r="M4">
        <v>795</v>
      </c>
      <c r="N4">
        <v>643</v>
      </c>
      <c r="O4">
        <v>431</v>
      </c>
      <c r="P4">
        <v>318</v>
      </c>
    </row>
    <row r="5" spans="1:16" x14ac:dyDescent="0.35">
      <c r="A5">
        <v>677</v>
      </c>
      <c r="B5">
        <v>565</v>
      </c>
      <c r="C5">
        <v>350</v>
      </c>
      <c r="D5">
        <v>285</v>
      </c>
      <c r="E5">
        <v>676</v>
      </c>
      <c r="F5">
        <v>647</v>
      </c>
      <c r="G5">
        <v>310</v>
      </c>
      <c r="H5">
        <v>326</v>
      </c>
      <c r="I5">
        <v>674</v>
      </c>
      <c r="J5">
        <v>565</v>
      </c>
      <c r="K5">
        <v>339</v>
      </c>
      <c r="L5">
        <v>278</v>
      </c>
      <c r="M5">
        <v>670</v>
      </c>
      <c r="N5">
        <v>584</v>
      </c>
      <c r="O5">
        <v>333</v>
      </c>
      <c r="P5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2025-06-24T06:30:41Z</dcterms:modified>
</cp:coreProperties>
</file>