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SISWA_RA 2020-2021-GENAP" sheetId="2" r:id="rId1"/>
  </sheets>
  <calcPr calcId="144525"/>
</workbook>
</file>

<file path=xl/calcChain.xml><?xml version="1.0" encoding="utf-8"?>
<calcChain xmlns="http://schemas.openxmlformats.org/spreadsheetml/2006/main">
  <c r="K10" i="2" l="1"/>
  <c r="I10" i="2" l="1"/>
  <c r="E9" i="2"/>
  <c r="E10" i="2" l="1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K8" i="2" s="1"/>
  <c r="I7" i="2"/>
  <c r="J6" i="2"/>
  <c r="I6" i="2"/>
  <c r="J5" i="2"/>
  <c r="I5" i="2"/>
  <c r="J4" i="2"/>
  <c r="K4" i="2" s="1"/>
  <c r="F9" i="2" l="1"/>
  <c r="I9" i="2" s="1"/>
  <c r="D9" i="2"/>
  <c r="K6" i="2" l="1"/>
  <c r="G9" i="2"/>
  <c r="C9" i="2"/>
  <c r="H9" i="2" l="1"/>
  <c r="J9" i="2"/>
  <c r="K9" i="2" s="1"/>
  <c r="K7" i="2"/>
  <c r="K5" i="2"/>
  <c r="J10" i="2" l="1"/>
  <c r="H10" i="2"/>
</calcChain>
</file>

<file path=xl/sharedStrings.xml><?xml version="1.0" encoding="utf-8"?>
<sst xmlns="http://schemas.openxmlformats.org/spreadsheetml/2006/main" count="32" uniqueCount="23">
  <si>
    <t>KODE WILAYAH</t>
  </si>
  <si>
    <t>NAMA WILAYAH</t>
  </si>
  <si>
    <t>SATUAN</t>
  </si>
  <si>
    <t>JMLH SISWA Lk</t>
  </si>
  <si>
    <t>JMLH SISWA Pr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</si>
  <si>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</si>
  <si>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</si>
  <si>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</si>
  <si>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</si>
  <si>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</si>
  <si>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</si>
  <si>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</si>
  <si>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Kantor Kementerian Agama, Pemerintah Kota Bima, Tahun 2021</t>
  </si>
  <si>
    <t>RA NEGERI SISWA_Lk</t>
  </si>
  <si>
    <t>RA NEGERI SISWA_Pr</t>
  </si>
  <si>
    <t>JMLH SISWA RA NEGERI</t>
  </si>
  <si>
    <t>RA SWASTA SISWA_Lk</t>
  </si>
  <si>
    <t>RA SWASTA SISWA_Pr</t>
  </si>
  <si>
    <t>JMLH SISWA RA SWASTA</t>
  </si>
  <si>
    <t>-</t>
  </si>
  <si>
    <t>TOTAL JMLH SISWA_RA</t>
  </si>
  <si>
    <t xml:space="preserve">Jumlah Peserta Didik Raudhatul Athfal (RA) di Kota Bima, Semester GENAP Tahun Ajaran 2020/2021, menurut Jenis kelamin dan Status RA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</si>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</sst>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21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3</v>
      </c>
      <c r="J3" s="8" t="s">
        <v>4</v>
      </c>
      <c r="K3" s="12" t="s">
        <v>20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6</v>
      </c>
      <c r="C4" s="15">
        <v>0</v>
      </c>
      <c r="D4" s="15">
        <v>0</v>
      </c>
      <c r="E4" s="25">
        <f>IF(COUNT(C4:D4)=0,"-",SUM(C4:D4))</f>
        <v>0</v>
      </c>
      <c r="F4" s="16">
        <v>165</v>
      </c>
      <c r="G4" s="17">
        <v>186</v>
      </c>
      <c r="H4" s="15">
        <f>IF(COUNT(F4:G4)=0,"-",SUM(F4:G4))</f>
        <v>351</v>
      </c>
      <c r="I4" s="16">
        <f>IF(COUNT(C4,F4)=0,"-",SUM(C4,F4))</f>
        <v>165</v>
      </c>
      <c r="J4" s="17">
        <f>IF(COUNT(D4,G4)=0,"-",SUM(D4,G4))</f>
        <v>186</v>
      </c>
      <c r="K4" s="18">
        <f>IF(COUNT(I4:J4)=0,"-",SUM(I4:J4))</f>
        <v>351</v>
      </c>
      <c r="L4" s="10" t="s">
        <v>5</v>
      </c>
    </row>
    <row r="5" spans="1:12" ht="20.100000000000001" customHeight="1" x14ac:dyDescent="0.25">
      <c r="A5" s="11">
        <v>527202</v>
      </c>
      <c r="B5" s="24" t="s">
        <v>7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8</v>
      </c>
      <c r="G5" s="17">
        <v>14</v>
      </c>
      <c r="H5" s="15">
        <f t="shared" ref="H5:H8" si="1">IF(COUNT(F5:G5)=0,"-",SUM(F5:G5))</f>
        <v>22</v>
      </c>
      <c r="I5" s="16">
        <f t="shared" ref="I5:I8" si="2">IF(COUNT(C5,F5)=0,"-",SUM(C5,F5))</f>
        <v>8</v>
      </c>
      <c r="J5" s="17">
        <f t="shared" ref="J5:J8" si="3">IF(COUNT(D5,G5)=0,"-",SUM(D5,G5))</f>
        <v>14</v>
      </c>
      <c r="K5" s="18">
        <f t="shared" ref="K5:K10" si="4">IF(COUNT(I5:J5)=0,"-",SUM(I5:J5))</f>
        <v>22</v>
      </c>
      <c r="L5" s="10" t="s">
        <v>5</v>
      </c>
    </row>
    <row r="6" spans="1:12" ht="20.100000000000001" customHeight="1" x14ac:dyDescent="0.25">
      <c r="A6" s="11">
        <v>527203</v>
      </c>
      <c r="B6" s="24" t="s">
        <v>8</v>
      </c>
      <c r="C6" s="15">
        <v>0</v>
      </c>
      <c r="D6" s="15">
        <v>0</v>
      </c>
      <c r="E6" s="25">
        <f t="shared" si="0"/>
        <v>0</v>
      </c>
      <c r="F6" s="16">
        <v>98</v>
      </c>
      <c r="G6" s="17">
        <v>92</v>
      </c>
      <c r="H6" s="15">
        <f t="shared" si="1"/>
        <v>190</v>
      </c>
      <c r="I6" s="16">
        <f t="shared" si="2"/>
        <v>98</v>
      </c>
      <c r="J6" s="17">
        <f t="shared" si="3"/>
        <v>92</v>
      </c>
      <c r="K6" s="18">
        <f t="shared" si="4"/>
        <v>190</v>
      </c>
      <c r="L6" s="10" t="s">
        <v>5</v>
      </c>
    </row>
    <row r="7" spans="1:12" ht="20.100000000000001" customHeight="1" x14ac:dyDescent="0.25">
      <c r="A7" s="11">
        <v>527204</v>
      </c>
      <c r="B7" s="24" t="s">
        <v>9</v>
      </c>
      <c r="C7" s="15">
        <v>0</v>
      </c>
      <c r="D7" s="15">
        <v>0</v>
      </c>
      <c r="E7" s="25">
        <f t="shared" si="0"/>
        <v>0</v>
      </c>
      <c r="F7" s="16">
        <v>0</v>
      </c>
      <c r="G7" s="17">
        <v>0</v>
      </c>
      <c r="H7" s="15">
        <f t="shared" si="1"/>
        <v>0</v>
      </c>
      <c r="I7" s="16">
        <f t="shared" si="2"/>
        <v>0</v>
      </c>
      <c r="J7" s="17">
        <f>IF(COUNT(D7,G7)=0,"-",SUM(D7,G7))</f>
        <v>0</v>
      </c>
      <c r="K7" s="18">
        <f t="shared" si="4"/>
        <v>0</v>
      </c>
      <c r="L7" s="10" t="s">
        <v>5</v>
      </c>
    </row>
    <row r="8" spans="1:12" ht="20.100000000000001" customHeight="1" x14ac:dyDescent="0.25">
      <c r="A8" s="11">
        <v>527205</v>
      </c>
      <c r="B8" s="24" t="s">
        <v>10</v>
      </c>
      <c r="C8" s="15">
        <v>0</v>
      </c>
      <c r="D8" s="15">
        <v>0</v>
      </c>
      <c r="E8" s="25">
        <f t="shared" si="0"/>
        <v>0</v>
      </c>
      <c r="F8" s="16">
        <v>135</v>
      </c>
      <c r="G8" s="17">
        <v>109</v>
      </c>
      <c r="H8" s="15">
        <f t="shared" si="1"/>
        <v>244</v>
      </c>
      <c r="I8" s="16">
        <f t="shared" si="2"/>
        <v>135</v>
      </c>
      <c r="J8" s="17">
        <f t="shared" si="3"/>
        <v>109</v>
      </c>
      <c r="K8" s="18">
        <f t="shared" si="4"/>
        <v>244</v>
      </c>
      <c r="L8" s="10" t="s">
        <v>5</v>
      </c>
    </row>
    <row r="9" spans="1:12" ht="20.100000000000001" customHeight="1" thickBot="1" x14ac:dyDescent="0.3">
      <c r="A9" s="26">
        <v>5272</v>
      </c>
      <c r="B9" s="27" t="s">
        <v>22</v>
      </c>
      <c r="C9" s="20">
        <f>IF(COUNT(C4:C8)=0,"-",SUM(C4:C8))</f>
        <v>0</v>
      </c>
      <c r="D9" s="20">
        <f t="shared" ref="D9:F9" si="5">IF(COUNT(D4:D8)=0,"-",SUM(D4:D8))</f>
        <v>0</v>
      </c>
      <c r="E9" s="19">
        <f>IF(COUNT(C9:D9)=0,"-",SUM(C9:D9))</f>
        <v>0</v>
      </c>
      <c r="F9" s="21">
        <f t="shared" si="5"/>
        <v>406</v>
      </c>
      <c r="G9" s="22">
        <f t="shared" ref="G9" si="6">IF(COUNT(G4:G8)=0,"-",SUM(G4:G8))</f>
        <v>401</v>
      </c>
      <c r="H9" s="20">
        <f>IF(COUNT(F9:G9)=0,"-",SUM(F9:G9))</f>
        <v>807</v>
      </c>
      <c r="I9" s="21">
        <f t="shared" ref="I9" si="7">IF(COUNT(C9,F9)=0,"-",SUM(C9,F9))</f>
        <v>406</v>
      </c>
      <c r="J9" s="22">
        <f>IF(COUNT(D9,G9)=0,"-",SUM(D9,G9))</f>
        <v>401</v>
      </c>
      <c r="K9" s="19">
        <f t="shared" si="4"/>
        <v>807</v>
      </c>
      <c r="L9" s="4" t="s">
        <v>5</v>
      </c>
    </row>
    <row r="10" spans="1:12" s="13" customFormat="1" ht="20.100000000000001" customHeight="1" thickTop="1" thickBot="1" x14ac:dyDescent="0.3">
      <c r="A10" s="28">
        <v>5272</v>
      </c>
      <c r="B10" s="29" t="s">
        <v>11</v>
      </c>
      <c r="C10" s="30" t="s">
        <v>19</v>
      </c>
      <c r="D10" s="30" t="s">
        <v>19</v>
      </c>
      <c r="E10" s="31" t="str">
        <f>IF(COUNT(C10:D10)=0,"-",SUM(C10:D10))</f>
        <v>-</v>
      </c>
      <c r="F10" s="32" t="s">
        <v>19</v>
      </c>
      <c r="G10" s="33" t="s">
        <v>19</v>
      </c>
      <c r="H10" s="30" t="str">
        <f>IF(COUNT(F10:G10)=0,"-",SUM(F10:G10))</f>
        <v>-</v>
      </c>
      <c r="I10" s="32" t="str">
        <f t="shared" ref="I10" si="8">IF(COUNT(C10,F10)=0,"-",SUM(C10,F10))</f>
        <v>-</v>
      </c>
      <c r="J10" s="33" t="str">
        <f>IF(COUNT(D10,G10)=0,"-",SUM(D10,G10))</f>
        <v>-</v>
      </c>
      <c r="K10" s="31" t="str">
        <f t="shared" si="4"/>
        <v>-</v>
      </c>
      <c r="L10" s="28" t="s">
        <v>5</v>
      </c>
    </row>
    <row r="11" spans="1:12" ht="20.100000000000001" customHeight="1" thickTop="1" x14ac:dyDescent="0.25">
      <c r="A11" s="2" t="s">
        <v>12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SISWA_RA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2025-06-05T03:49:04Z</dcterms:modified>
</cp:coreProperties>
</file>