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JMLH SISWA_RA 2022-2023-Ganjil" sheetId="2" r:id="rId1"/>
  </sheets>
  <calcPr calcId="144525"/>
</workbook>
</file>

<file path=xl/calcChain.xml><?xml version="1.0" encoding="utf-8"?>
<calcChain xmlns="http://schemas.openxmlformats.org/spreadsheetml/2006/main">
  <c r="E12" i="2" l="1"/>
  <c r="J11" i="2" l="1"/>
  <c r="K11" i="2" s="1"/>
  <c r="I11" i="2"/>
  <c r="H11" i="2"/>
  <c r="E11" i="2"/>
  <c r="J10" i="2" l="1"/>
  <c r="I10" i="2"/>
  <c r="K10" i="2" s="1"/>
  <c r="H10" i="2"/>
  <c r="E10" i="2"/>
  <c r="J12" i="2" l="1"/>
  <c r="I12" i="2"/>
  <c r="H12" i="2"/>
  <c r="I13" i="2"/>
  <c r="K12" i="2" l="1"/>
  <c r="E13" i="2"/>
  <c r="J7" i="2"/>
  <c r="I4" i="2"/>
  <c r="H8" i="2"/>
  <c r="H7" i="2"/>
  <c r="H6" i="2"/>
  <c r="H5" i="2"/>
  <c r="H4" i="2"/>
  <c r="E8" i="2"/>
  <c r="E7" i="2"/>
  <c r="E6" i="2"/>
  <c r="E5" i="2"/>
  <c r="E4" i="2"/>
  <c r="J8" i="2" l="1"/>
  <c r="I8" i="2"/>
  <c r="I7" i="2"/>
  <c r="J6" i="2"/>
  <c r="I6" i="2"/>
  <c r="J5" i="2"/>
  <c r="I5" i="2"/>
  <c r="J4" i="2"/>
  <c r="K4" i="2" s="1"/>
  <c r="F9" i="2" l="1"/>
  <c r="I9" i="2" s="1"/>
  <c r="D9" i="2"/>
  <c r="E9" i="2" s="1"/>
  <c r="K6" i="2" l="1"/>
  <c r="G9" i="2"/>
  <c r="C9" i="2"/>
  <c r="H9" i="2" l="1"/>
  <c r="J9" i="2"/>
  <c r="K9" i="2" s="1"/>
  <c r="K7" i="2"/>
  <c r="K8" i="2"/>
  <c r="K5" i="2"/>
  <c r="J13" i="2" l="1"/>
  <c r="K13" i="2" s="1"/>
  <c r="H13" i="2"/>
</calcChain>
</file>

<file path=xl/sharedStrings.xml><?xml version="1.0" encoding="utf-8"?>
<sst xmlns="http://schemas.openxmlformats.org/spreadsheetml/2006/main" count="38" uniqueCount="26">
  <si>
    <t>KODE WILAYAH</t>
  </si>
  <si>
    <t>NAMA WILAYAH</t>
  </si>
  <si>
    <t>SATUAN</t>
  </si>
  <si>
    <t>JMLH SISWA Lk</t>
  </si>
  <si>
    <t>JMLH SISWA Pr</t>
  </si>
  <si>
    <t>Orang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</si>
  <si>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</si>
  <si>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</si>
  <si>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</si>
  <si>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</si>
  <si>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</si>
  <si>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</si>
  <si>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RA NEGERI SISWA_Lk</t>
  </si>
  <si>
    <t>RA NEGERI SISWA_Pr</t>
  </si>
  <si>
    <t>JMLH SISWA RA NEGERI</t>
  </si>
  <si>
    <t>RA SWASTA SISWA_Lk</t>
  </si>
  <si>
    <t>RA SWASTA SISWA_Pr</t>
  </si>
  <si>
    <t>JMLH SISWA RA SWASTA</t>
  </si>
  <si>
    <t>-</t>
  </si>
  <si>
    <t>TOTAL JMLH SISWA_RA</t>
  </si>
  <si>
    <t>KOTA BIMA 2020/2021-Genap</t>
  </si>
  <si>
    <t>KOTA BIMA 2021/2022-Ganjil</t>
  </si>
  <si>
    <t>KOTA BIMA 2021/2022-Genap</t>
  </si>
  <si>
    <t>Sumber : Kantor Kementerian Agama, Pemerintah Kota Bima, Tahun 2023</t>
  </si>
  <si>
    <t xml:space="preserve">Jumlah Peserta Didik Raudhatul Athfal (RA) di Kota Bima, Semester GANJIL Tahun Ajaran 2022/2023, menurut Jenis kelamin dan Status RA per Kecamatan </t>
  </si>
  <si>
    <t>KOTA BIMA 2022/2023-Ganjil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</si>
</sst>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3" fontId="3" fillId="0" borderId="5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7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.140625" style="1" customWidth="1"/>
    <col min="2" max="2" width="25" style="1" customWidth="1"/>
    <col min="3" max="4" width="11.42578125" style="1" customWidth="1"/>
    <col min="5" max="5" width="10.28515625" style="1" customWidth="1"/>
    <col min="6" max="7" width="11.42578125" style="1" customWidth="1"/>
    <col min="8" max="11" width="10.28515625" style="1" customWidth="1"/>
    <col min="12" max="12" width="8.85546875" style="1" customWidth="1"/>
    <col min="13" max="16384" width="9.140625" style="1"/>
  </cols>
  <sheetData>
    <row r="1" spans="1:12" ht="20.100000000000001" customHeight="1" x14ac:dyDescent="0.25">
      <c r="A1" s="5" t="s">
        <v>24</v>
      </c>
    </row>
    <row r="3" spans="1:12" ht="26.25" thickBot="1" x14ac:dyDescent="0.3">
      <c r="A3" s="3" t="s">
        <v>0</v>
      </c>
      <c r="B3" s="23" t="s">
        <v>1</v>
      </c>
      <c r="C3" s="6" t="s">
        <v>12</v>
      </c>
      <c r="D3" s="6" t="s">
        <v>13</v>
      </c>
      <c r="E3" s="12" t="s">
        <v>14</v>
      </c>
      <c r="F3" s="7" t="s">
        <v>15</v>
      </c>
      <c r="G3" s="8" t="s">
        <v>16</v>
      </c>
      <c r="H3" s="6" t="s">
        <v>17</v>
      </c>
      <c r="I3" s="7" t="s">
        <v>3</v>
      </c>
      <c r="J3" s="8" t="s">
        <v>4</v>
      </c>
      <c r="K3" s="12" t="s">
        <v>19</v>
      </c>
      <c r="L3" s="9" t="s">
        <v>2</v>
      </c>
    </row>
    <row r="4" spans="1:12" ht="20.100000000000001" customHeight="1" thickTop="1" x14ac:dyDescent="0.25">
      <c r="A4" s="11">
        <v>527201</v>
      </c>
      <c r="B4" s="24" t="s">
        <v>6</v>
      </c>
      <c r="C4" s="15">
        <v>0</v>
      </c>
      <c r="D4" s="15">
        <v>0</v>
      </c>
      <c r="E4" s="25">
        <f>IF(COUNT(C4:D4)=0,"-",SUM(C4:D4))</f>
        <v>0</v>
      </c>
      <c r="F4" s="16">
        <v>207</v>
      </c>
      <c r="G4" s="17">
        <v>226</v>
      </c>
      <c r="H4" s="15">
        <f>IF(COUNT(F4:G4)=0,"-",SUM(F4:G4))</f>
        <v>433</v>
      </c>
      <c r="I4" s="16">
        <f>IF(COUNT(C4,F4)=0,"-",SUM(C4,F4))</f>
        <v>207</v>
      </c>
      <c r="J4" s="17">
        <f>IF(COUNT(D4,G4)=0,"-",SUM(D4,G4))</f>
        <v>226</v>
      </c>
      <c r="K4" s="18">
        <f>IF(COUNT(I4:J4)=0,"-",SUM(I4:J4))</f>
        <v>433</v>
      </c>
      <c r="L4" s="10" t="s">
        <v>5</v>
      </c>
    </row>
    <row r="5" spans="1:12" ht="20.100000000000001" customHeight="1" x14ac:dyDescent="0.25">
      <c r="A5" s="11">
        <v>527202</v>
      </c>
      <c r="B5" s="24" t="s">
        <v>7</v>
      </c>
      <c r="C5" s="15">
        <v>0</v>
      </c>
      <c r="D5" s="15">
        <v>0</v>
      </c>
      <c r="E5" s="25">
        <f t="shared" ref="E5:E8" si="0">IF(COUNT(C5:D5)=0,"-",SUM(C5:D5))</f>
        <v>0</v>
      </c>
      <c r="F5" s="16">
        <v>15</v>
      </c>
      <c r="G5" s="17">
        <v>11</v>
      </c>
      <c r="H5" s="15">
        <f t="shared" ref="H5:H8" si="1">IF(COUNT(F5:G5)=0,"-",SUM(F5:G5))</f>
        <v>26</v>
      </c>
      <c r="I5" s="16">
        <f t="shared" ref="I5:I8" si="2">IF(COUNT(C5,F5)=0,"-",SUM(C5,F5))</f>
        <v>15</v>
      </c>
      <c r="J5" s="17">
        <f t="shared" ref="J5:J8" si="3">IF(COUNT(D5,G5)=0,"-",SUM(D5,G5))</f>
        <v>11</v>
      </c>
      <c r="K5" s="18">
        <f t="shared" ref="K5:K13" si="4">IF(COUNT(I5:J5)=0,"-",SUM(I5:J5))</f>
        <v>26</v>
      </c>
      <c r="L5" s="10" t="s">
        <v>5</v>
      </c>
    </row>
    <row r="6" spans="1:12" ht="20.100000000000001" customHeight="1" x14ac:dyDescent="0.25">
      <c r="A6" s="11">
        <v>527203</v>
      </c>
      <c r="B6" s="24" t="s">
        <v>8</v>
      </c>
      <c r="C6" s="15">
        <v>0</v>
      </c>
      <c r="D6" s="15">
        <v>0</v>
      </c>
      <c r="E6" s="25">
        <f t="shared" si="0"/>
        <v>0</v>
      </c>
      <c r="F6" s="16">
        <v>106</v>
      </c>
      <c r="G6" s="17">
        <v>78</v>
      </c>
      <c r="H6" s="15">
        <f t="shared" si="1"/>
        <v>184</v>
      </c>
      <c r="I6" s="16">
        <f t="shared" si="2"/>
        <v>106</v>
      </c>
      <c r="J6" s="17">
        <f t="shared" si="3"/>
        <v>78</v>
      </c>
      <c r="K6" s="18">
        <f t="shared" si="4"/>
        <v>184</v>
      </c>
      <c r="L6" s="10" t="s">
        <v>5</v>
      </c>
    </row>
    <row r="7" spans="1:12" ht="20.100000000000001" customHeight="1" x14ac:dyDescent="0.25">
      <c r="A7" s="11">
        <v>527204</v>
      </c>
      <c r="B7" s="24" t="s">
        <v>9</v>
      </c>
      <c r="C7" s="15">
        <v>0</v>
      </c>
      <c r="D7" s="15">
        <v>0</v>
      </c>
      <c r="E7" s="25">
        <f t="shared" si="0"/>
        <v>0</v>
      </c>
      <c r="F7" s="16">
        <v>0</v>
      </c>
      <c r="G7" s="17">
        <v>0</v>
      </c>
      <c r="H7" s="15">
        <f t="shared" si="1"/>
        <v>0</v>
      </c>
      <c r="I7" s="16">
        <f t="shared" si="2"/>
        <v>0</v>
      </c>
      <c r="J7" s="17">
        <f>IF(COUNT(D7,G7)=0,"-",SUM(D7,G7))</f>
        <v>0</v>
      </c>
      <c r="K7" s="18">
        <f t="shared" si="4"/>
        <v>0</v>
      </c>
      <c r="L7" s="10" t="s">
        <v>5</v>
      </c>
    </row>
    <row r="8" spans="1:12" ht="20.100000000000001" customHeight="1" x14ac:dyDescent="0.25">
      <c r="A8" s="11">
        <v>527205</v>
      </c>
      <c r="B8" s="24" t="s">
        <v>10</v>
      </c>
      <c r="C8" s="15">
        <v>0</v>
      </c>
      <c r="D8" s="15">
        <v>0</v>
      </c>
      <c r="E8" s="25">
        <f t="shared" si="0"/>
        <v>0</v>
      </c>
      <c r="F8" s="16">
        <v>200</v>
      </c>
      <c r="G8" s="17">
        <v>187</v>
      </c>
      <c r="H8" s="15">
        <f t="shared" si="1"/>
        <v>387</v>
      </c>
      <c r="I8" s="16">
        <f t="shared" si="2"/>
        <v>200</v>
      </c>
      <c r="J8" s="17">
        <f t="shared" si="3"/>
        <v>187</v>
      </c>
      <c r="K8" s="18">
        <f t="shared" si="4"/>
        <v>387</v>
      </c>
      <c r="L8" s="10" t="s">
        <v>5</v>
      </c>
    </row>
    <row r="9" spans="1:12" ht="20.100000000000001" customHeight="1" thickBot="1" x14ac:dyDescent="0.3">
      <c r="A9" s="26">
        <v>5272</v>
      </c>
      <c r="B9" s="27" t="s">
        <v>25</v>
      </c>
      <c r="C9" s="20">
        <f>IF(COUNT(C4:C8)=0,"-",SUM(C4:C8))</f>
        <v>0</v>
      </c>
      <c r="D9" s="20">
        <f t="shared" ref="D9:F9" si="5">IF(COUNT(D4:D8)=0,"-",SUM(D4:D8))</f>
        <v>0</v>
      </c>
      <c r="E9" s="19">
        <f>IF(COUNT(C9:D9)=0,"-",SUM(C9:D9))</f>
        <v>0</v>
      </c>
      <c r="F9" s="21">
        <f t="shared" si="5"/>
        <v>528</v>
      </c>
      <c r="G9" s="22">
        <f t="shared" ref="G9" si="6">IF(COUNT(G4:G8)=0,"-",SUM(G4:G8))</f>
        <v>502</v>
      </c>
      <c r="H9" s="20">
        <f>IF(COUNT(F9:G9)=0,"-",SUM(F9:G9))</f>
        <v>1030</v>
      </c>
      <c r="I9" s="21">
        <f t="shared" ref="I9:I12" si="7">IF(COUNT(C9,F9)=0,"-",SUM(C9,F9))</f>
        <v>528</v>
      </c>
      <c r="J9" s="22">
        <f>IF(COUNT(D9,G9)=0,"-",SUM(D9,G9))</f>
        <v>502</v>
      </c>
      <c r="K9" s="19">
        <f t="shared" si="4"/>
        <v>1030</v>
      </c>
      <c r="L9" s="4" t="s">
        <v>5</v>
      </c>
    </row>
    <row r="10" spans="1:12" s="13" customFormat="1" ht="17.100000000000001" customHeight="1" thickTop="1" x14ac:dyDescent="0.25">
      <c r="A10" s="28">
        <v>5272</v>
      </c>
      <c r="B10" s="29" t="s">
        <v>22</v>
      </c>
      <c r="C10" s="30">
        <v>0</v>
      </c>
      <c r="D10" s="30">
        <v>0</v>
      </c>
      <c r="E10" s="31">
        <f>IF(COUNT(C10:D10)=0,"-",SUM(C10:D10))</f>
        <v>0</v>
      </c>
      <c r="F10" s="32">
        <v>537</v>
      </c>
      <c r="G10" s="33">
        <v>516</v>
      </c>
      <c r="H10" s="30">
        <f>IF(COUNT(F10:G10)=0,"-",SUM(F10:G10))</f>
        <v>1053</v>
      </c>
      <c r="I10" s="32">
        <f t="shared" ref="I10:I11" si="8">IF(COUNT(C10,F10)=0,"-",SUM(C10,F10))</f>
        <v>537</v>
      </c>
      <c r="J10" s="33">
        <f>IF(COUNT(D10,G10)=0,"-",SUM(D10,G10))</f>
        <v>516</v>
      </c>
      <c r="K10" s="31">
        <f t="shared" si="4"/>
        <v>1053</v>
      </c>
      <c r="L10" s="28" t="s">
        <v>5</v>
      </c>
    </row>
    <row r="11" spans="1:12" s="13" customFormat="1" ht="17.100000000000001" customHeight="1" x14ac:dyDescent="0.25">
      <c r="A11" s="40">
        <v>5272</v>
      </c>
      <c r="B11" s="41" t="s">
        <v>21</v>
      </c>
      <c r="C11" s="42">
        <v>0</v>
      </c>
      <c r="D11" s="42">
        <v>0</v>
      </c>
      <c r="E11" s="43">
        <f>IF(COUNT(C11:D11)=0,"-",SUM(C11:D11))</f>
        <v>0</v>
      </c>
      <c r="F11" s="44">
        <v>475</v>
      </c>
      <c r="G11" s="45">
        <v>497</v>
      </c>
      <c r="H11" s="42">
        <f>IF(COUNT(F11:G11)=0,"-",SUM(F11:G11))</f>
        <v>972</v>
      </c>
      <c r="I11" s="44">
        <f t="shared" si="8"/>
        <v>475</v>
      </c>
      <c r="J11" s="45">
        <f>IF(COUNT(D11,G11)=0,"-",SUM(D11,G11))</f>
        <v>497</v>
      </c>
      <c r="K11" s="43">
        <f t="shared" ref="K11" si="9">IF(COUNT(I11:J11)=0,"-",SUM(I11:J11))</f>
        <v>972</v>
      </c>
      <c r="L11" s="40" t="s">
        <v>5</v>
      </c>
    </row>
    <row r="12" spans="1:12" s="13" customFormat="1" ht="17.100000000000001" customHeight="1" x14ac:dyDescent="0.25">
      <c r="A12" s="40">
        <v>5272</v>
      </c>
      <c r="B12" s="41" t="s">
        <v>20</v>
      </c>
      <c r="C12" s="42">
        <v>0</v>
      </c>
      <c r="D12" s="42">
        <v>0</v>
      </c>
      <c r="E12" s="43">
        <f>IF(COUNT(C12:D12)=0,"-",SUM(C12:D12))</f>
        <v>0</v>
      </c>
      <c r="F12" s="44">
        <v>406</v>
      </c>
      <c r="G12" s="45">
        <v>401</v>
      </c>
      <c r="H12" s="42">
        <f>IF(COUNT(F12:G12)=0,"-",SUM(F12:G12))</f>
        <v>807</v>
      </c>
      <c r="I12" s="44">
        <f t="shared" si="7"/>
        <v>406</v>
      </c>
      <c r="J12" s="45">
        <f>IF(COUNT(D12,G12)=0,"-",SUM(D12,G12))</f>
        <v>401</v>
      </c>
      <c r="K12" s="43">
        <f t="shared" si="4"/>
        <v>807</v>
      </c>
      <c r="L12" s="40" t="s">
        <v>5</v>
      </c>
    </row>
    <row r="13" spans="1:12" s="13" customFormat="1" ht="17.100000000000001" customHeight="1" thickBot="1" x14ac:dyDescent="0.3">
      <c r="A13" s="34">
        <v>5272</v>
      </c>
      <c r="B13" s="35" t="s">
        <v>11</v>
      </c>
      <c r="C13" s="36" t="s">
        <v>18</v>
      </c>
      <c r="D13" s="36" t="s">
        <v>18</v>
      </c>
      <c r="E13" s="37" t="str">
        <f>IF(COUNT(C13:D13)=0,"-",SUM(C13:D13))</f>
        <v>-</v>
      </c>
      <c r="F13" s="38" t="s">
        <v>18</v>
      </c>
      <c r="G13" s="39" t="s">
        <v>18</v>
      </c>
      <c r="H13" s="36" t="str">
        <f>IF(COUNT(F13:G13)=0,"-",SUM(F13:G13))</f>
        <v>-</v>
      </c>
      <c r="I13" s="38" t="str">
        <f t="shared" ref="I13" si="10">IF(COUNT(C13,F13)=0,"-",SUM(C13,F13))</f>
        <v>-</v>
      </c>
      <c r="J13" s="39" t="str">
        <f>IF(COUNT(D13,G13)=0,"-",SUM(D13,G13))</f>
        <v>-</v>
      </c>
      <c r="K13" s="37" t="str">
        <f t="shared" si="4"/>
        <v>-</v>
      </c>
      <c r="L13" s="34" t="s">
        <v>5</v>
      </c>
    </row>
    <row r="14" spans="1:12" ht="20.100000000000001" customHeight="1" thickTop="1" x14ac:dyDescent="0.25">
      <c r="A14" s="2" t="s">
        <v>23</v>
      </c>
    </row>
    <row r="15" spans="1:12" ht="20.100000000000001" customHeight="1" x14ac:dyDescent="0.25">
      <c r="C15" s="13"/>
      <c r="D15" s="14"/>
      <c r="E15" s="14"/>
      <c r="F15" s="13"/>
      <c r="G15" s="14"/>
      <c r="H15" s="14"/>
    </row>
    <row r="16" spans="1:12" ht="20.100000000000001" customHeight="1" x14ac:dyDescent="0.25">
      <c r="C16" s="13"/>
      <c r="D16" s="13"/>
      <c r="E16" s="13"/>
      <c r="F16" s="13"/>
      <c r="G16" s="13"/>
      <c r="H16" s="13"/>
    </row>
    <row r="17" spans="3:8" ht="20.100000000000001" customHeight="1" x14ac:dyDescent="0.25">
      <c r="C17" s="13"/>
      <c r="D17" s="13"/>
      <c r="E17" s="13"/>
      <c r="F17" s="13"/>
      <c r="G17" s="13"/>
      <c r="H17" s="13"/>
    </row>
    <row r="18" spans="3:8" ht="20.100000000000001" customHeight="1" x14ac:dyDescent="0.25">
      <c r="C18" s="13"/>
      <c r="D18" s="13"/>
      <c r="E18" s="13"/>
      <c r="F18" s="13"/>
      <c r="G18" s="13"/>
      <c r="H18" s="13"/>
    </row>
    <row r="19" spans="3:8" ht="20.100000000000001" customHeight="1" x14ac:dyDescent="0.25">
      <c r="C19" s="13"/>
      <c r="D19" s="13"/>
      <c r="E19" s="13"/>
      <c r="F19" s="13"/>
      <c r="G19" s="13"/>
      <c r="H19" s="13"/>
    </row>
    <row r="20" spans="3:8" ht="20.100000000000001" customHeight="1" x14ac:dyDescent="0.25">
      <c r="C20" s="13"/>
      <c r="D20" s="13"/>
      <c r="E20" s="13"/>
      <c r="F20" s="13"/>
      <c r="G20" s="13"/>
      <c r="H20" s="13"/>
    </row>
    <row r="21" spans="3:8" ht="20.100000000000001" customHeight="1" x14ac:dyDescent="0.25">
      <c r="C21" s="13"/>
      <c r="D21" s="13"/>
      <c r="E21" s="13"/>
      <c r="F21" s="13"/>
      <c r="G21" s="13"/>
      <c r="H21" s="13"/>
    </row>
    <row r="22" spans="3:8" ht="20.100000000000001" customHeight="1" x14ac:dyDescent="0.25">
      <c r="C22" s="13"/>
      <c r="D22" s="13"/>
      <c r="E22" s="13"/>
      <c r="F22" s="13"/>
      <c r="G22" s="13"/>
      <c r="H22" s="13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JMLH SISWA_RA 2022-2023-Ganjil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2025-06-05T03:50:24Z</dcterms:modified>
</cp:coreProperties>
</file>