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K11" i="2" s="1"/>
  <c r="I11" i="2"/>
  <c r="H11" i="2"/>
  <c r="E11" i="2"/>
  <c r="J12" i="2"/>
  <c r="K12" i="2" s="1"/>
  <c r="I12" i="2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H15" i="2"/>
  <c r="E15" i="2"/>
  <c r="K15" i="2" l="1"/>
  <c r="J10" i="2"/>
  <c r="I10" i="2"/>
  <c r="K10" i="2" s="1"/>
  <c r="H10" i="2"/>
  <c r="E10" i="2"/>
  <c r="J16" i="2" l="1"/>
  <c r="I16" i="2"/>
  <c r="H16" i="2"/>
  <c r="I17" i="2"/>
  <c r="K16" i="2" l="1"/>
  <c r="E17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9" i="2" s="1"/>
  <c r="K7" i="2"/>
  <c r="K8" i="2"/>
  <c r="K5" i="2"/>
  <c r="J17" i="2" l="1"/>
  <c r="K17" i="2" s="1"/>
  <c r="H17" i="2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<sst xmlns="http://schemas.openxmlformats.org/spreadsheetml/2006/main" count="46" uniqueCount="30">
  <si>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</si>
  <si>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</si>
  <si>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</si>
  <si>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</si>
  <si>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</si>
  <si>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</si>
  <si>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</si>
  <si>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</si>
  <si>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</si>
  <si>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</si>
  <si>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</si>
  <si>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</si>
  <si>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</si>
  <si>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</si>
  <si>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</si>
  <si>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</si>
  <si>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</si>
  <si>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</si>
  <si>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</si>
  <si>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</si>
  <si>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</si>
  <si>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</si>
  <si>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</si>
  <si>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</si>
  <si>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</si>
  <si>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</si>
  <si>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</si>
  <si>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</si>
  <si>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Peserta Didik Raudhatul Athfal (RA) di Kota Bima, Semester GANJIL Tahun Ajaran 2024/2025, menurut Jenis kelamin dan Status RA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</si>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</sst>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221</v>
      </c>
      <c r="G4" s="17">
        <v>216</v>
      </c>
      <c r="H4" s="15">
        <f>IF(COUNT(F4:G4)=0,"-",SUM(F4:G4))</f>
        <v>437</v>
      </c>
      <c r="I4" s="16">
        <f>IF(COUNT(C4,F4)=0,"-",SUM(C4,F4))</f>
        <v>221</v>
      </c>
      <c r="J4" s="17">
        <f>IF(COUNT(D4,G4)=0,"-",SUM(D4,G4))</f>
        <v>216</v>
      </c>
      <c r="K4" s="18">
        <f>IF(COUNT(I4:J4)=0,"-",SUM(I4:J4))</f>
        <v>437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21</v>
      </c>
      <c r="G5" s="17">
        <v>11</v>
      </c>
      <c r="H5" s="15">
        <f t="shared" ref="H5:H8" si="1">IF(COUNT(F5:G5)=0,"-",SUM(F5:G5))</f>
        <v>32</v>
      </c>
      <c r="I5" s="16">
        <f t="shared" ref="I5:I8" si="2">IF(COUNT(C5,F5)=0,"-",SUM(C5,F5))</f>
        <v>21</v>
      </c>
      <c r="J5" s="17">
        <f t="shared" ref="J5:J8" si="3">IF(COUNT(D5,G5)=0,"-",SUM(D5,G5))</f>
        <v>11</v>
      </c>
      <c r="K5" s="18">
        <f t="shared" ref="K5:K17" si="4">IF(COUNT(I5:J5)=0,"-",SUM(I5:J5))</f>
        <v>32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95</v>
      </c>
      <c r="G6" s="17">
        <v>76</v>
      </c>
      <c r="H6" s="15">
        <f t="shared" si="1"/>
        <v>171</v>
      </c>
      <c r="I6" s="16">
        <f t="shared" si="2"/>
        <v>95</v>
      </c>
      <c r="J6" s="17">
        <f t="shared" si="3"/>
        <v>76</v>
      </c>
      <c r="K6" s="18">
        <f t="shared" si="4"/>
        <v>171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192</v>
      </c>
      <c r="G8" s="17">
        <v>191</v>
      </c>
      <c r="H8" s="15">
        <f t="shared" si="1"/>
        <v>383</v>
      </c>
      <c r="I8" s="16">
        <f t="shared" si="2"/>
        <v>192</v>
      </c>
      <c r="J8" s="17">
        <f t="shared" si="3"/>
        <v>191</v>
      </c>
      <c r="K8" s="18">
        <f t="shared" si="4"/>
        <v>383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29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 t="shared" ref="E9:E17" si="6">IF(COUNT(C9:D9)=0,"-",SUM(C9:D9))</f>
        <v>0</v>
      </c>
      <c r="F9" s="21">
        <f t="shared" si="5"/>
        <v>529</v>
      </c>
      <c r="G9" s="22">
        <f t="shared" ref="G9" si="7">IF(COUNT(G4:G8)=0,"-",SUM(G4:G8))</f>
        <v>494</v>
      </c>
      <c r="H9" s="20">
        <f t="shared" ref="H9:H17" si="8">IF(COUNT(F9:G9)=0,"-",SUM(F9:G9))</f>
        <v>1023</v>
      </c>
      <c r="I9" s="21">
        <f t="shared" ref="I9:I16" si="9">IF(COUNT(C9,F9)=0,"-",SUM(C9,F9))</f>
        <v>529</v>
      </c>
      <c r="J9" s="22">
        <f t="shared" ref="J9:J17" si="10">IF(COUNT(D9,G9)=0,"-",SUM(D9,G9))</f>
        <v>494</v>
      </c>
      <c r="K9" s="19">
        <f t="shared" si="4"/>
        <v>1023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0</v>
      </c>
      <c r="D10" s="30">
        <v>0</v>
      </c>
      <c r="E10" s="31">
        <f t="shared" si="6"/>
        <v>0</v>
      </c>
      <c r="F10" s="32">
        <v>604</v>
      </c>
      <c r="G10" s="33">
        <v>498</v>
      </c>
      <c r="H10" s="30">
        <f t="shared" si="8"/>
        <v>1102</v>
      </c>
      <c r="I10" s="32">
        <f t="shared" ref="I10:I15" si="11">IF(COUNT(C10,F10)=0,"-",SUM(C10,F10))</f>
        <v>604</v>
      </c>
      <c r="J10" s="33">
        <f t="shared" si="10"/>
        <v>498</v>
      </c>
      <c r="K10" s="31">
        <f t="shared" si="4"/>
        <v>1102</v>
      </c>
      <c r="L10" s="28" t="s">
        <v>5</v>
      </c>
    </row>
    <row r="11" spans="1:12" s="13" customFormat="1" ht="17.100000000000001" customHeight="1" x14ac:dyDescent="0.25">
      <c r="A11" s="40">
        <v>5272</v>
      </c>
      <c r="B11" s="41" t="s">
        <v>25</v>
      </c>
      <c r="C11" s="42">
        <v>0</v>
      </c>
      <c r="D11" s="42">
        <v>0</v>
      </c>
      <c r="E11" s="43">
        <f t="shared" si="6"/>
        <v>0</v>
      </c>
      <c r="F11" s="44">
        <v>611</v>
      </c>
      <c r="G11" s="45">
        <v>503</v>
      </c>
      <c r="H11" s="42">
        <f t="shared" si="8"/>
        <v>1114</v>
      </c>
      <c r="I11" s="44">
        <f t="shared" si="11"/>
        <v>611</v>
      </c>
      <c r="J11" s="45">
        <f t="shared" si="10"/>
        <v>503</v>
      </c>
      <c r="K11" s="43">
        <f t="shared" ref="K11" si="12">IF(COUNT(I11:J11)=0,"-",SUM(I11:J11))</f>
        <v>1114</v>
      </c>
      <c r="L11" s="40" t="s">
        <v>5</v>
      </c>
    </row>
    <row r="12" spans="1:12" s="13" customFormat="1" ht="17.100000000000001" customHeight="1" x14ac:dyDescent="0.25">
      <c r="A12" s="40">
        <v>5272</v>
      </c>
      <c r="B12" s="41" t="s">
        <v>24</v>
      </c>
      <c r="C12" s="42">
        <v>0</v>
      </c>
      <c r="D12" s="42">
        <v>0</v>
      </c>
      <c r="E12" s="43">
        <f t="shared" ref="E12" si="13">IF(COUNT(C12:D12)=0,"-",SUM(C12:D12))</f>
        <v>0</v>
      </c>
      <c r="F12" s="44">
        <v>529</v>
      </c>
      <c r="G12" s="45">
        <v>507</v>
      </c>
      <c r="H12" s="42">
        <f t="shared" ref="H12" si="14">IF(COUNT(F12:G12)=0,"-",SUM(F12:G12))</f>
        <v>1036</v>
      </c>
      <c r="I12" s="44">
        <f t="shared" ref="I12" si="15">IF(COUNT(C12,F12)=0,"-",SUM(C12,F12))</f>
        <v>529</v>
      </c>
      <c r="J12" s="45">
        <f t="shared" ref="J12" si="16">IF(COUNT(D12,G12)=0,"-",SUM(D12,G12))</f>
        <v>507</v>
      </c>
      <c r="K12" s="43">
        <f t="shared" si="4"/>
        <v>1036</v>
      </c>
      <c r="L12" s="40" t="s">
        <v>5</v>
      </c>
    </row>
    <row r="13" spans="1:12" s="13" customFormat="1" ht="17.100000000000001" customHeight="1" x14ac:dyDescent="0.25">
      <c r="A13" s="40">
        <v>5272</v>
      </c>
      <c r="B13" s="41" t="s">
        <v>23</v>
      </c>
      <c r="C13" s="42">
        <v>0</v>
      </c>
      <c r="D13" s="42">
        <v>0</v>
      </c>
      <c r="E13" s="43">
        <f t="shared" si="6"/>
        <v>0</v>
      </c>
      <c r="F13" s="44">
        <v>528</v>
      </c>
      <c r="G13" s="45">
        <v>502</v>
      </c>
      <c r="H13" s="42">
        <f t="shared" si="8"/>
        <v>1030</v>
      </c>
      <c r="I13" s="44">
        <f t="shared" si="11"/>
        <v>528</v>
      </c>
      <c r="J13" s="45">
        <f t="shared" si="10"/>
        <v>502</v>
      </c>
      <c r="K13" s="43">
        <f t="shared" ref="K13" si="17">IF(COUNT(I13:J13)=0,"-",SUM(I13:J13))</f>
        <v>1030</v>
      </c>
      <c r="L13" s="40" t="s">
        <v>5</v>
      </c>
    </row>
    <row r="14" spans="1:12" s="13" customFormat="1" ht="17.100000000000001" customHeight="1" x14ac:dyDescent="0.25">
      <c r="A14" s="40">
        <v>5272</v>
      </c>
      <c r="B14" s="41" t="s">
        <v>22</v>
      </c>
      <c r="C14" s="42">
        <v>0</v>
      </c>
      <c r="D14" s="42">
        <v>0</v>
      </c>
      <c r="E14" s="43">
        <f t="shared" si="6"/>
        <v>0</v>
      </c>
      <c r="F14" s="44">
        <v>537</v>
      </c>
      <c r="G14" s="45">
        <v>516</v>
      </c>
      <c r="H14" s="42">
        <f t="shared" si="8"/>
        <v>1053</v>
      </c>
      <c r="I14" s="44">
        <f t="shared" ref="I14" si="18">IF(COUNT(C14,F14)=0,"-",SUM(C14,F14))</f>
        <v>537</v>
      </c>
      <c r="J14" s="45">
        <f t="shared" si="10"/>
        <v>516</v>
      </c>
      <c r="K14" s="43">
        <f t="shared" si="4"/>
        <v>1053</v>
      </c>
      <c r="L14" s="40" t="s">
        <v>5</v>
      </c>
    </row>
    <row r="15" spans="1:12" s="13" customFormat="1" ht="17.100000000000001" customHeight="1" x14ac:dyDescent="0.25">
      <c r="A15" s="40">
        <v>5272</v>
      </c>
      <c r="B15" s="41" t="s">
        <v>21</v>
      </c>
      <c r="C15" s="42">
        <v>0</v>
      </c>
      <c r="D15" s="42">
        <v>0</v>
      </c>
      <c r="E15" s="43">
        <f t="shared" si="6"/>
        <v>0</v>
      </c>
      <c r="F15" s="44">
        <v>475</v>
      </c>
      <c r="G15" s="45">
        <v>497</v>
      </c>
      <c r="H15" s="42">
        <f t="shared" si="8"/>
        <v>972</v>
      </c>
      <c r="I15" s="44">
        <f t="shared" si="11"/>
        <v>475</v>
      </c>
      <c r="J15" s="45">
        <f t="shared" si="10"/>
        <v>497</v>
      </c>
      <c r="K15" s="43">
        <f t="shared" ref="K15" si="19">IF(COUNT(I15:J15)=0,"-",SUM(I15:J15))</f>
        <v>972</v>
      </c>
      <c r="L15" s="40" t="s">
        <v>5</v>
      </c>
    </row>
    <row r="16" spans="1:12" s="13" customFormat="1" ht="17.100000000000001" customHeight="1" x14ac:dyDescent="0.25">
      <c r="A16" s="40">
        <v>5272</v>
      </c>
      <c r="B16" s="41" t="s">
        <v>20</v>
      </c>
      <c r="C16" s="42">
        <v>0</v>
      </c>
      <c r="D16" s="42">
        <v>0</v>
      </c>
      <c r="E16" s="43">
        <f>IF(COUNT(C16:D16)=0,"-",SUM(C16:D16))</f>
        <v>0</v>
      </c>
      <c r="F16" s="44">
        <v>406</v>
      </c>
      <c r="G16" s="45">
        <v>401</v>
      </c>
      <c r="H16" s="42">
        <f t="shared" si="8"/>
        <v>807</v>
      </c>
      <c r="I16" s="44">
        <f t="shared" si="9"/>
        <v>406</v>
      </c>
      <c r="J16" s="45">
        <f t="shared" si="10"/>
        <v>401</v>
      </c>
      <c r="K16" s="43">
        <f t="shared" si="4"/>
        <v>807</v>
      </c>
      <c r="L16" s="40" t="s">
        <v>5</v>
      </c>
    </row>
    <row r="17" spans="1:12" s="13" customFormat="1" ht="17.100000000000001" customHeight="1" thickBot="1" x14ac:dyDescent="0.3">
      <c r="A17" s="34">
        <v>5272</v>
      </c>
      <c r="B17" s="35" t="s">
        <v>11</v>
      </c>
      <c r="C17" s="36" t="s">
        <v>18</v>
      </c>
      <c r="D17" s="36" t="s">
        <v>18</v>
      </c>
      <c r="E17" s="37" t="str">
        <f t="shared" si="6"/>
        <v>-</v>
      </c>
      <c r="F17" s="38" t="s">
        <v>18</v>
      </c>
      <c r="G17" s="39" t="s">
        <v>18</v>
      </c>
      <c r="H17" s="36" t="str">
        <f t="shared" si="8"/>
        <v>-</v>
      </c>
      <c r="I17" s="38" t="str">
        <f t="shared" ref="I17" si="20">IF(COUNT(C17,F17)=0,"-",SUM(C17,F17))</f>
        <v>-</v>
      </c>
      <c r="J17" s="39" t="str">
        <f t="shared" si="10"/>
        <v>-</v>
      </c>
      <c r="K17" s="37" t="str">
        <f t="shared" si="4"/>
        <v>-</v>
      </c>
      <c r="L17" s="34" t="s">
        <v>5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C20" s="13"/>
      <c r="D20" s="13"/>
      <c r="E20" s="13"/>
      <c r="F20" s="13"/>
      <c r="G20" s="13"/>
      <c r="H20" s="13"/>
    </row>
    <row r="21" spans="1:12" ht="20.100000000000001" customHeight="1" x14ac:dyDescent="0.25"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2025-06-05T03:52:08Z</dcterms:modified>
</cp:coreProperties>
</file>