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lurahan UCI" sheetId="87" r:id="rId1"/>
  </sheets>
  <definedNames>
    <definedName name="_xlnm.Print_Area" localSheetId="0">'Kelurahan UCI'!$A$1:$F$12</definedName>
  </definedNames>
  <calcPr calcId="144525" iterateDelta="1E-4"/>
</workbook>
</file>

<file path=xl/calcChain.xml><?xml version="1.0" encoding="utf-8"?>
<calcChain xmlns="http://schemas.openxmlformats.org/spreadsheetml/2006/main">
  <c r="F10" i="87" l="1"/>
  <c r="F11" i="87" l="1"/>
  <c r="F8" i="87" l="1"/>
  <c r="F7" i="87"/>
  <c r="F6" i="87"/>
  <c r="F5" i="87"/>
  <c r="F4" i="87"/>
  <c r="D9" i="87" l="1"/>
  <c r="C9" i="87" l="1"/>
  <c r="F9" i="87" s="1"/>
</calcChain>
</file>

<file path=xl/sharedStrings.xml><?xml version="1.0" encoding="utf-8"?>
<sst xmlns="http://schemas.openxmlformats.org/spreadsheetml/2006/main" count="24" uniqueCount="17">
  <si>
    <t>JUMLAH KELURAHAN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</si>
  <si>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</si>
  <si>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</si>
  <si>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</si>
  <si>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</si>
  <si>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</si>
  <si>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</si>
  <si>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</si>
  <si>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</si>
  <si>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JUMLAH KELURAHAN UCI</t>
  </si>
  <si>
    <t>SATUAN</t>
  </si>
  <si>
    <t>Kelurahan</t>
  </si>
  <si>
    <t>CAKUPAN KELURAHAN UCI
(%)</t>
  </si>
  <si>
    <t>KOTA BIMA 2018</t>
  </si>
  <si>
    <t>Cakupan Desa/Kelurahan Universal Child Immunization (UCI) di Kota Bima, di rinci per Kecamatan Tahun 2020</t>
  </si>
  <si>
    <t>Sumber: Bidang P2PL,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</si>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</sst>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vertical="top"/>
    </xf>
    <xf numFmtId="3" fontId="8" fillId="2" borderId="5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" fontId="9" fillId="0" borderId="0" xfId="6" applyNumberFormat="1" applyFont="1" applyFill="1" applyBorder="1" applyAlignment="1" applyProtection="1">
      <alignment horizontal="center" vertical="center"/>
    </xf>
    <xf numFmtId="4" fontId="8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 applyProtection="1">
      <alignment horizontal="center" vertical="center"/>
      <protection locked="0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4" fontId="9" fillId="0" borderId="11" xfId="6" applyNumberFormat="1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4" fontId="9" fillId="0" borderId="14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view="pageBreakPreview" zoomScaleNormal="100" zoomScaleSheetLayoutView="100" workbookViewId="0">
      <selection activeCell="D8" sqref="D8"/>
    </sheetView>
  </sheetViews>
  <sheetFormatPr defaultRowHeight="12.75" x14ac:dyDescent="0.25"/>
  <cols>
    <col min="1" max="1" width="10.28515625" style="1" customWidth="1"/>
    <col min="2" max="2" width="18.85546875" style="1" customWidth="1"/>
    <col min="3" max="4" width="19" style="1" customWidth="1"/>
    <col min="5" max="5" width="13.7109375" style="1" customWidth="1"/>
    <col min="6" max="6" width="16.28515625" style="1" customWidth="1"/>
    <col min="7" max="7" width="2" style="1" customWidth="1"/>
    <col min="8" max="8" width="9.85546875" style="1" customWidth="1"/>
    <col min="9" max="16384" width="9.140625" style="1"/>
  </cols>
  <sheetData>
    <row r="1" spans="1:19" ht="15" x14ac:dyDescent="0.25">
      <c r="A1" s="19" t="s">
        <v>14</v>
      </c>
    </row>
    <row r="2" spans="1:19" x14ac:dyDescent="0.25">
      <c r="F2" s="20"/>
    </row>
    <row r="3" spans="1:19" ht="39" thickBot="1" x14ac:dyDescent="0.3">
      <c r="A3" s="22" t="s">
        <v>7</v>
      </c>
      <c r="B3" s="24" t="s">
        <v>8</v>
      </c>
      <c r="C3" s="24" t="s">
        <v>0</v>
      </c>
      <c r="D3" s="25" t="s">
        <v>9</v>
      </c>
      <c r="E3" s="24" t="s">
        <v>10</v>
      </c>
      <c r="F3" s="23" t="s">
        <v>12</v>
      </c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</row>
    <row r="4" spans="1:19" ht="20.25" customHeight="1" thickTop="1" x14ac:dyDescent="0.25">
      <c r="A4" s="5">
        <v>527201</v>
      </c>
      <c r="B4" s="30" t="s">
        <v>1</v>
      </c>
      <c r="C4" s="16">
        <v>6</v>
      </c>
      <c r="D4" s="16">
        <v>6</v>
      </c>
      <c r="E4" s="28" t="s">
        <v>11</v>
      </c>
      <c r="F4" s="26">
        <f t="shared" ref="F4:F8" si="0">IF(OR(SUM(C4)=0,SUM(D4)=0),0,ROUND(D4/C4*100,2))</f>
        <v>100</v>
      </c>
      <c r="G4" s="6"/>
      <c r="H4" s="6"/>
      <c r="I4" s="7"/>
      <c r="J4" s="6"/>
      <c r="K4" s="7"/>
      <c r="L4" s="6"/>
      <c r="M4" s="8"/>
      <c r="N4" s="6"/>
      <c r="O4" s="8"/>
      <c r="P4" s="6"/>
      <c r="Q4" s="8"/>
      <c r="R4" s="9"/>
      <c r="S4" s="10"/>
    </row>
    <row r="5" spans="1:19" ht="20.25" customHeight="1" x14ac:dyDescent="0.25">
      <c r="A5" s="5">
        <v>527202</v>
      </c>
      <c r="B5" s="30" t="s">
        <v>2</v>
      </c>
      <c r="C5" s="16">
        <v>8</v>
      </c>
      <c r="D5" s="16">
        <v>8</v>
      </c>
      <c r="E5" s="28" t="s">
        <v>11</v>
      </c>
      <c r="F5" s="26">
        <f t="shared" si="0"/>
        <v>100</v>
      </c>
      <c r="G5" s="6"/>
      <c r="H5" s="6"/>
      <c r="I5" s="7"/>
      <c r="J5" s="6"/>
      <c r="K5" s="7"/>
      <c r="L5" s="6"/>
      <c r="M5" s="8"/>
      <c r="N5" s="6"/>
      <c r="O5" s="8"/>
      <c r="P5" s="6"/>
      <c r="Q5" s="8"/>
      <c r="R5" s="9"/>
      <c r="S5" s="10"/>
    </row>
    <row r="6" spans="1:19" ht="20.25" customHeight="1" x14ac:dyDescent="0.25">
      <c r="A6" s="5">
        <v>527203</v>
      </c>
      <c r="B6" s="30" t="s">
        <v>3</v>
      </c>
      <c r="C6" s="16">
        <v>6</v>
      </c>
      <c r="D6" s="16">
        <v>3</v>
      </c>
      <c r="E6" s="28" t="s">
        <v>11</v>
      </c>
      <c r="F6" s="26">
        <f t="shared" si="0"/>
        <v>50</v>
      </c>
      <c r="G6" s="6"/>
      <c r="H6" s="6"/>
      <c r="I6" s="7"/>
      <c r="J6" s="6"/>
      <c r="K6" s="7"/>
      <c r="L6" s="6"/>
      <c r="M6" s="8"/>
      <c r="N6" s="6"/>
      <c r="O6" s="8"/>
      <c r="P6" s="6"/>
      <c r="Q6" s="8"/>
      <c r="R6" s="9"/>
      <c r="S6" s="10"/>
    </row>
    <row r="7" spans="1:19" ht="20.25" customHeight="1" x14ac:dyDescent="0.25">
      <c r="A7" s="5">
        <v>527204</v>
      </c>
      <c r="B7" s="30" t="s">
        <v>4</v>
      </c>
      <c r="C7" s="16">
        <v>11</v>
      </c>
      <c r="D7" s="16">
        <v>9</v>
      </c>
      <c r="E7" s="28" t="s">
        <v>11</v>
      </c>
      <c r="F7" s="26">
        <f t="shared" si="0"/>
        <v>81.819999999999993</v>
      </c>
      <c r="G7" s="6"/>
      <c r="H7" s="6"/>
      <c r="I7" s="7"/>
      <c r="J7" s="6"/>
      <c r="K7" s="7"/>
      <c r="L7" s="6"/>
      <c r="M7" s="8"/>
      <c r="N7" s="6"/>
      <c r="O7" s="8"/>
      <c r="P7" s="6"/>
      <c r="Q7" s="8"/>
      <c r="R7" s="9"/>
      <c r="S7" s="10"/>
    </row>
    <row r="8" spans="1:19" ht="20.25" customHeight="1" x14ac:dyDescent="0.25">
      <c r="A8" s="5">
        <v>527205</v>
      </c>
      <c r="B8" s="30" t="s">
        <v>5</v>
      </c>
      <c r="C8" s="16">
        <v>10</v>
      </c>
      <c r="D8" s="16">
        <v>9</v>
      </c>
      <c r="E8" s="28" t="s">
        <v>11</v>
      </c>
      <c r="F8" s="26">
        <f t="shared" si="0"/>
        <v>90</v>
      </c>
      <c r="G8" s="6"/>
      <c r="H8" s="6"/>
      <c r="I8" s="7"/>
      <c r="J8" s="6"/>
      <c r="K8" s="7"/>
      <c r="L8" s="6"/>
      <c r="M8" s="8"/>
      <c r="N8" s="6"/>
      <c r="O8" s="8"/>
      <c r="P8" s="6"/>
      <c r="Q8" s="8"/>
      <c r="R8" s="9"/>
      <c r="S8" s="10"/>
    </row>
    <row r="9" spans="1:19" ht="24.75" customHeight="1" thickBot="1" x14ac:dyDescent="0.3">
      <c r="A9" s="21">
        <v>5272</v>
      </c>
      <c r="B9" s="31" t="s">
        <v>6</v>
      </c>
      <c r="C9" s="18">
        <f>IF(SUM(C4:C8)=0,"-",SUM(C4:C8))</f>
        <v>41</v>
      </c>
      <c r="D9" s="18">
        <f t="shared" ref="D9" si="1">IF(SUM(D4:D8)=0,"-",SUM(D4:D8))</f>
        <v>35</v>
      </c>
      <c r="E9" s="29" t="s">
        <v>11</v>
      </c>
      <c r="F9" s="27">
        <f>IF(OR(SUM(C9)=0,SUM(D9)=0),0,ROUND(D9/C9*100,2))</f>
        <v>85.37</v>
      </c>
      <c r="G9" s="11"/>
      <c r="H9" s="11"/>
      <c r="I9" s="12"/>
      <c r="J9" s="11"/>
      <c r="K9" s="12"/>
      <c r="L9" s="11"/>
      <c r="M9" s="13"/>
      <c r="N9" s="11"/>
      <c r="O9" s="13"/>
      <c r="P9" s="11"/>
      <c r="Q9" s="13"/>
      <c r="R9" s="11"/>
      <c r="S9" s="14"/>
    </row>
    <row r="10" spans="1:19" s="33" customFormat="1" ht="24.75" customHeight="1" x14ac:dyDescent="0.25">
      <c r="A10" s="34">
        <v>5272</v>
      </c>
      <c r="B10" s="35" t="s">
        <v>16</v>
      </c>
      <c r="C10" s="36">
        <v>41</v>
      </c>
      <c r="D10" s="36">
        <v>35</v>
      </c>
      <c r="E10" s="37" t="s">
        <v>11</v>
      </c>
      <c r="F10" s="38">
        <f>IF(OR(SUM(C10)=0,SUM(D10)=0),0,ROUND(D10/C10*100,2))</f>
        <v>85.37</v>
      </c>
      <c r="G10" s="6"/>
      <c r="H10" s="6"/>
      <c r="I10" s="7"/>
      <c r="J10" s="6"/>
      <c r="K10" s="7"/>
      <c r="L10" s="6"/>
      <c r="M10" s="8"/>
      <c r="N10" s="6"/>
      <c r="O10" s="8"/>
      <c r="P10" s="6"/>
      <c r="Q10" s="8"/>
      <c r="R10" s="6"/>
      <c r="S10" s="32"/>
    </row>
    <row r="11" spans="1:19" s="33" customFormat="1" ht="24.75" customHeight="1" thickBot="1" x14ac:dyDescent="0.3">
      <c r="A11" s="39">
        <v>5272</v>
      </c>
      <c r="B11" s="40" t="s">
        <v>13</v>
      </c>
      <c r="C11" s="41">
        <v>41</v>
      </c>
      <c r="D11" s="41">
        <v>34</v>
      </c>
      <c r="E11" s="42" t="s">
        <v>11</v>
      </c>
      <c r="F11" s="43">
        <f>IF(OR(SUM(C11)=0,SUM(D11)=0),0,ROUND(D11/C11*100,2))</f>
        <v>82.93</v>
      </c>
      <c r="G11" s="6"/>
      <c r="H11" s="6"/>
      <c r="I11" s="7"/>
      <c r="J11" s="6"/>
      <c r="K11" s="7"/>
      <c r="L11" s="6"/>
      <c r="M11" s="8"/>
      <c r="N11" s="6"/>
      <c r="O11" s="8"/>
      <c r="P11" s="6"/>
      <c r="Q11" s="8"/>
      <c r="R11" s="6"/>
      <c r="S11" s="32"/>
    </row>
    <row r="12" spans="1:19" ht="13.5" thickTop="1" x14ac:dyDescent="0.25">
      <c r="A12" s="17" t="s">
        <v>15</v>
      </c>
      <c r="B12" s="15"/>
      <c r="C12" s="15"/>
      <c r="D12" s="15"/>
      <c r="E12" s="15"/>
      <c r="F12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Kelurahan UCI</vt:lpstr>
      <vt:lpstr>'Kelurahan UCI'!Print_Area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2025-03-07T16:20:27Z</dcterms:modified>
</cp:coreProperties>
</file>