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00" windowHeight="5010"/>
  </bookViews>
  <sheets>
    <sheet name="PMKS Penerima Paket Sandang" sheetId="1" r:id="rId1"/>
  </sheets>
  <definedNames>
    <definedName name="_xlnm.Print_Area" localSheetId="0">'PMKS Penerima Paket Sandang'!$B$1:$H$18</definedName>
  </definedNames>
  <calcPr calcId="144525"/>
</workbook>
</file>

<file path=xl/calcChain.xml><?xml version="1.0" encoding="utf-8"?>
<calcChain xmlns="http://schemas.openxmlformats.org/spreadsheetml/2006/main">
  <c r="H14" i="1" l="1"/>
  <c r="H13" i="1"/>
  <c r="H12" i="1"/>
  <c r="H11" i="1"/>
  <c r="H9" i="1"/>
  <c r="H8" i="1"/>
  <c r="H7" i="1"/>
  <c r="H6" i="1"/>
  <c r="H5" i="1"/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<sst xmlns="http://schemas.openxmlformats.org/spreadsheetml/2006/main" count="38" uniqueCount="23">
  <si>
    <t>Satuan : Orang</t>
  </si>
  <si>
    <t>NO</t>
  </si>
  <si>
    <t>KECAMATAN</t>
  </si>
  <si>
    <t>KOTA BIMA</t>
  </si>
  <si>
    <t>Lanjut Usia Terlantar</t>
  </si>
  <si>
    <t xml:space="preserve"> - </t>
  </si>
  <si>
    <t>Penyandang Disabilitas Terlantar</t>
  </si>
  <si>
    <t>Gelandangan Pengemis (Gepeng)</t>
  </si>
  <si>
    <t>Tahun 2021</t>
  </si>
  <si>
    <t>Tahun2020</t>
  </si>
  <si>
    <t>Tahun2019</t>
  </si>
  <si>
    <t>Anak Terlantar</t>
  </si>
  <si>
    <t>RASANAE BARAT</t>
  </si>
  <si>
    <t>RASANAE TIMUR</t>
  </si>
  <si>
    <t>ASAKOTA</t>
  </si>
  <si>
    <t>RABA</t>
  </si>
  <si>
    <t>MPUNDA</t>
  </si>
  <si>
    <t>JUMLAH</t>
  </si>
  <si>
    <t>PMKS (DI LUAR PANTI) YANG MENERIMA PAKET SANDANG</t>
  </si>
  <si>
    <r>
      <t xml:space="preserve">KET : </t>
    </r>
    <r>
      <rPr>
        <b/>
        <sz val="9"/>
        <color theme="1"/>
        <rFont val="Calibri"/>
        <family val="2"/>
        <scheme val="minor"/>
      </rPr>
      <t>Gepeng</t>
    </r>
    <r>
      <rPr>
        <sz val="9"/>
        <color theme="1"/>
        <rFont val="Calibri"/>
        <family val="2"/>
        <scheme val="minor"/>
      </rPr>
      <t xml:space="preserve"> = Gelandangan Pengemis</t>
    </r>
  </si>
  <si>
    <t>Tahun 2022</t>
  </si>
  <si>
    <t>Sumber Data : Dinas Sosial Kota Bima, Tahun 2024</t>
  </si>
  <si>
    <t>Jumlah Penyandang Disabilitas Terlantar, Anak Terlantar, Lanjut Usia Terlantar dan Gepeng (di luar Panti)
Yang Menerima Paket Sandang di Kota Bima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</si>
</sst>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3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165" fontId="4" fillId="0" borderId="0"/>
    <xf numFmtId="0" fontId="5" fillId="0" borderId="0"/>
    <xf numFmtId="0" fontId="6" fillId="0" borderId="0" applyFill="0" applyProtection="0"/>
    <xf numFmtId="164" fontId="5" fillId="0" borderId="0" applyFont="0" applyFill="0" applyBorder="0" applyAlignment="0" applyProtection="0"/>
    <xf numFmtId="0" fontId="3" fillId="0" borderId="0"/>
    <xf numFmtId="0" fontId="5" fillId="0" borderId="0"/>
  </cellStyleXfs>
  <cellXfs count="32">
    <xf numFmtId="0" fontId="0" fillId="0" borderId="0" xfId="0"/>
    <xf numFmtId="3" fontId="9" fillId="0" borderId="0" xfId="0" applyNumberFormat="1" applyFont="1" applyAlignment="1" applyProtection="1">
      <alignment horizontal="center" vertical="center"/>
      <protection locked="0"/>
    </xf>
    <xf numFmtId="3" fontId="8" fillId="2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3" fontId="9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9" fillId="0" borderId="6" xfId="0" applyFont="1" applyFill="1" applyBorder="1" applyAlignment="1" applyProtection="1">
      <alignment horizontal="left" vertical="center" indent="1"/>
      <protection locked="0"/>
    </xf>
    <xf numFmtId="3" fontId="9" fillId="0" borderId="0" xfId="0" applyNumberFormat="1" applyFont="1" applyFill="1" applyBorder="1" applyAlignment="1" applyProtection="1">
      <alignment horizontal="center" vertical="center"/>
      <protection locked="0"/>
    </xf>
    <xf numFmtId="3" fontId="9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  <protection hidden="1"/>
    </xf>
    <xf numFmtId="3" fontId="9" fillId="0" borderId="0" xfId="0" applyNumberFormat="1" applyFont="1" applyFill="1" applyBorder="1" applyAlignment="1" applyProtection="1">
      <alignment horizontal="center" vertical="center"/>
      <protection hidden="1"/>
    </xf>
    <xf numFmtId="3" fontId="9" fillId="0" borderId="6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 indent="1"/>
      <protection locked="0"/>
    </xf>
    <xf numFmtId="0" fontId="2" fillId="0" borderId="5" xfId="0" applyFont="1" applyFill="1" applyBorder="1" applyAlignment="1" applyProtection="1">
      <alignment horizontal="left" vertical="center" inden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8">
    <cellStyle name="Comma 2" xfId="5"/>
    <cellStyle name="Comma 3" xfId="1"/>
    <cellStyle name="Normal" xfId="0" builtinId="0"/>
    <cellStyle name="Normal 10 2 2" xfId="2"/>
    <cellStyle name="Normal 14" xfId="6"/>
    <cellStyle name="Normal 2" xfId="3"/>
    <cellStyle name="Normal 2 2 2" xfId="7"/>
    <cellStyle name="Normal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tabSelected="1" view="pageBreakPreview" zoomScaleNormal="100" zoomScaleSheetLayoutView="100" workbookViewId="0">
      <selection activeCell="H23" sqref="H23"/>
    </sheetView>
  </sheetViews>
  <sheetFormatPr defaultColWidth="9.140625" defaultRowHeight="15"/>
  <cols>
    <col min="1" max="1" width="9.140625" style="3"/>
    <col min="2" max="2" width="6.140625" style="3" customWidth="1"/>
    <col min="3" max="3" width="16.140625" style="3" customWidth="1"/>
    <col min="4" max="7" width="16.42578125" style="3" customWidth="1"/>
    <col min="8" max="8" width="12.140625" style="3" customWidth="1"/>
    <col min="9" max="16384" width="9.140625" style="3"/>
  </cols>
  <sheetData>
    <row r="1" spans="2:8" ht="48.75" customHeight="1">
      <c r="B1" s="30" t="s">
        <v>22</v>
      </c>
      <c r="C1" s="31"/>
      <c r="D1" s="31"/>
      <c r="E1" s="31"/>
      <c r="F1" s="31"/>
      <c r="G1" s="31"/>
      <c r="H1" s="31"/>
    </row>
    <row r="2" spans="2:8">
      <c r="H2" s="4" t="s">
        <v>0</v>
      </c>
    </row>
    <row r="3" spans="2:8" ht="24.75" customHeight="1">
      <c r="B3" s="26" t="s">
        <v>1</v>
      </c>
      <c r="C3" s="26" t="s">
        <v>2</v>
      </c>
      <c r="D3" s="25" t="s">
        <v>18</v>
      </c>
      <c r="E3" s="25"/>
      <c r="F3" s="25"/>
      <c r="G3" s="25"/>
      <c r="H3" s="28" t="s">
        <v>17</v>
      </c>
    </row>
    <row r="4" spans="2:8" ht="30.75" customHeight="1" thickBot="1">
      <c r="B4" s="27"/>
      <c r="C4" s="27"/>
      <c r="D4" s="17" t="s">
        <v>6</v>
      </c>
      <c r="E4" s="17" t="s">
        <v>11</v>
      </c>
      <c r="F4" s="17" t="s">
        <v>4</v>
      </c>
      <c r="G4" s="17" t="s">
        <v>7</v>
      </c>
      <c r="H4" s="29"/>
    </row>
    <row r="5" spans="2:8" ht="21.75" customHeight="1">
      <c r="B5" s="5">
        <v>1</v>
      </c>
      <c r="C5" s="16" t="s">
        <v>12</v>
      </c>
      <c r="D5" s="1">
        <v>3</v>
      </c>
      <c r="E5" s="1">
        <v>20</v>
      </c>
      <c r="F5" s="1">
        <v>26</v>
      </c>
      <c r="G5" s="1"/>
      <c r="H5" s="18">
        <f>IF(AND(D5="",E5="",F5="",G5=""),"",IF(SUM(D5:G5)=0,0,SUM(D5:G5)))</f>
        <v>49</v>
      </c>
    </row>
    <row r="6" spans="2:8" ht="21.75" customHeight="1">
      <c r="B6" s="5">
        <v>2</v>
      </c>
      <c r="C6" s="16" t="s">
        <v>13</v>
      </c>
      <c r="D6" s="1">
        <v>3</v>
      </c>
      <c r="E6" s="1">
        <v>17</v>
      </c>
      <c r="F6" s="1">
        <v>20</v>
      </c>
      <c r="G6" s="1"/>
      <c r="H6" s="18">
        <f t="shared" ref="H6:H9" si="0">IF(AND(D6="",E6="",F6="",G6=""),"",IF(SUM(D6:G6)=0,0,SUM(D6:G6)))</f>
        <v>40</v>
      </c>
    </row>
    <row r="7" spans="2:8" ht="21.75" customHeight="1">
      <c r="B7" s="5">
        <v>3</v>
      </c>
      <c r="C7" s="16" t="s">
        <v>14</v>
      </c>
      <c r="D7" s="1">
        <v>1</v>
      </c>
      <c r="E7" s="1">
        <v>23</v>
      </c>
      <c r="F7" s="1">
        <v>20</v>
      </c>
      <c r="G7" s="1"/>
      <c r="H7" s="18">
        <f t="shared" si="0"/>
        <v>44</v>
      </c>
    </row>
    <row r="8" spans="2:8" ht="21.75" customHeight="1">
      <c r="B8" s="5">
        <v>4</v>
      </c>
      <c r="C8" s="16" t="s">
        <v>15</v>
      </c>
      <c r="D8" s="1">
        <v>3</v>
      </c>
      <c r="E8" s="1">
        <v>20</v>
      </c>
      <c r="F8" s="1">
        <v>22</v>
      </c>
      <c r="G8" s="1"/>
      <c r="H8" s="18">
        <f t="shared" si="0"/>
        <v>45</v>
      </c>
    </row>
    <row r="9" spans="2:8" ht="21.75" customHeight="1">
      <c r="B9" s="5">
        <v>5</v>
      </c>
      <c r="C9" s="16" t="s">
        <v>16</v>
      </c>
      <c r="D9" s="1">
        <v>1</v>
      </c>
      <c r="E9" s="1">
        <v>20</v>
      </c>
      <c r="F9" s="1">
        <v>12</v>
      </c>
      <c r="G9" s="1"/>
      <c r="H9" s="18">
        <f t="shared" si="0"/>
        <v>33</v>
      </c>
    </row>
    <row r="10" spans="2:8" ht="22.5" customHeight="1" thickBot="1">
      <c r="B10" s="6"/>
      <c r="C10" s="6" t="s">
        <v>3</v>
      </c>
      <c r="D10" s="2">
        <f>IF(SUM(D5:D9)=0,0,SUM(D5:D9))</f>
        <v>11</v>
      </c>
      <c r="E10" s="2">
        <f>IF(SUM(E5:E9)=0,0,SUM(E5:E9))</f>
        <v>100</v>
      </c>
      <c r="F10" s="2">
        <f>IF(SUM(F5:F9)=0,0,SUM(F5:F9))</f>
        <v>100</v>
      </c>
      <c r="G10" s="2">
        <f>IF(SUM(G5:G9)=0,0,SUM(G5:G9))</f>
        <v>0</v>
      </c>
      <c r="H10" s="2">
        <f>IF(SUM(H5:H9)=0,0,SUM(H5:H9))</f>
        <v>211</v>
      </c>
    </row>
    <row r="11" spans="2:8" ht="19.5" customHeight="1" thickTop="1">
      <c r="B11" s="7"/>
      <c r="C11" s="24" t="s">
        <v>20</v>
      </c>
      <c r="D11" s="8" t="s">
        <v>5</v>
      </c>
      <c r="E11" s="8" t="s">
        <v>5</v>
      </c>
      <c r="F11" s="8" t="s">
        <v>5</v>
      </c>
      <c r="G11" s="8" t="s">
        <v>5</v>
      </c>
      <c r="H11" s="19">
        <f t="shared" ref="H11:H14" si="1">IF(AND(D11="",E11="",F11="",G11=""),"",IF(SUM(D11:G11)=0,0,SUM(D11:G11)))</f>
        <v>0</v>
      </c>
    </row>
    <row r="12" spans="2:8" ht="19.5" customHeight="1">
      <c r="B12" s="9"/>
      <c r="C12" s="23" t="s">
        <v>8</v>
      </c>
      <c r="D12" s="13" t="s">
        <v>5</v>
      </c>
      <c r="E12" s="13" t="s">
        <v>5</v>
      </c>
      <c r="F12" s="13" t="s">
        <v>5</v>
      </c>
      <c r="G12" s="13" t="s">
        <v>5</v>
      </c>
      <c r="H12" s="20">
        <f t="shared" si="1"/>
        <v>0</v>
      </c>
    </row>
    <row r="13" spans="2:8" ht="19.5" customHeight="1">
      <c r="B13" s="9"/>
      <c r="C13" s="11" t="s">
        <v>9</v>
      </c>
      <c r="D13" s="13" t="s">
        <v>5</v>
      </c>
      <c r="E13" s="13" t="s">
        <v>5</v>
      </c>
      <c r="F13" s="13" t="s">
        <v>5</v>
      </c>
      <c r="G13" s="13" t="s">
        <v>5</v>
      </c>
      <c r="H13" s="20">
        <f t="shared" si="1"/>
        <v>0</v>
      </c>
    </row>
    <row r="14" spans="2:8" ht="19.5" customHeight="1" thickBot="1">
      <c r="B14" s="10"/>
      <c r="C14" s="12" t="s">
        <v>10</v>
      </c>
      <c r="D14" s="14" t="s">
        <v>5</v>
      </c>
      <c r="E14" s="14" t="s">
        <v>5</v>
      </c>
      <c r="F14" s="14" t="s">
        <v>5</v>
      </c>
      <c r="G14" s="14" t="s">
        <v>5</v>
      </c>
      <c r="H14" s="21">
        <f t="shared" si="1"/>
        <v>0</v>
      </c>
    </row>
    <row r="15" spans="2:8" ht="15.75" thickTop="1">
      <c r="B15" s="15" t="s">
        <v>21</v>
      </c>
    </row>
    <row r="17" spans="2:2">
      <c r="B17" s="22" t="s">
        <v>19</v>
      </c>
    </row>
  </sheetData>
  <sheetProtection formatCells="0"/>
  <mergeCells count="5">
    <mergeCell ref="D3:G3"/>
    <mergeCell ref="B3:B4"/>
    <mergeCell ref="C3:C4"/>
    <mergeCell ref="H3:H4"/>
    <mergeCell ref="B1:H1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PMKS Penerima Paket Sandang</vt:lpstr>
      <vt:lpstr>'PMKS Penerima Paket Sandang'!Print_Area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ilham mbojo</cp:lastModifiedBy>
  <cp:lastPrinted>2023-03-04T15:14:55Z</cp:lastPrinted>
  <dcterms:created xsi:type="dcterms:W3CDTF">2006-09-16T00:00:00Z</dcterms:created>
  <dcterms:modified xsi:type="dcterms:W3CDTF">2024-06-13T03:51:28Z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6AAD74B04394415593889452F17E25B3</vt:lpwstr>
  </property>
  <property fmtid="{D5CDD505-2E9C-101B-9397-08002B2CF9AE}" pid="3" name="KSOProductBuildVer">
    <vt:lpwstr>1057-11.2.0.11486</vt:lpwstr>
  </property>
</Properties>
</file>