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PERHUB\"/>
    </mc:Choice>
  </mc:AlternateContent>
  <xr:revisionPtr revIDLastSave="0" documentId="8_{182D3311-CC4C-4517-A3A5-FFEF672109E5}" xr6:coauthVersionLast="47" xr6:coauthVersionMax="47" xr10:uidLastSave="{00000000-0000-0000-0000-000000000000}"/>
  <bookViews>
    <workbookView xWindow="-108" yWindow="-108" windowWidth="23256" windowHeight="13896" xr2:uid="{92160D16-43EE-4BBA-BB37-4835B3DCAB0B}"/>
  </bookViews>
  <sheets>
    <sheet name="Shee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" l="1"/>
  <c r="J14" i="1"/>
  <c r="J13" i="1"/>
  <c r="J12" i="1"/>
  <c r="I11" i="1"/>
  <c r="H11" i="1"/>
  <c r="G11" i="1"/>
  <c r="E11" i="1"/>
  <c r="D11" i="1"/>
  <c r="C11" i="1"/>
  <c r="J10" i="1"/>
  <c r="J9" i="1"/>
  <c r="J8" i="1"/>
  <c r="J7" i="1"/>
  <c r="F6" i="1"/>
  <c r="F11" i="1" s="1"/>
  <c r="J6" i="1" l="1"/>
  <c r="J11" i="1" s="1"/>
</calcChain>
</file>

<file path=xl/sharedStrings.xml><?xml version="1.0" encoding="utf-8"?>
<sst xmlns="http://schemas.openxmlformats.org/spreadsheetml/2006/main" count="24" uniqueCount="24">
  <si>
    <t>Jumlah Moda Angkutan Umum di Kota Bima Tahun 2024, menurut Jenis Kendaraan dirinci per Kecamatan</t>
  </si>
  <si>
    <t>Satuan : Unit</t>
  </si>
  <si>
    <t>NO</t>
  </si>
  <si>
    <t>KECAMATAN</t>
  </si>
  <si>
    <t>KENDARAAN ANGKUTAN UMUM</t>
  </si>
  <si>
    <t>Jumlah BUS</t>
  </si>
  <si>
    <t>Angkutan Kota</t>
  </si>
  <si>
    <t>Jumlah TAKSI</t>
  </si>
  <si>
    <t>Jumlah OJEK</t>
  </si>
  <si>
    <t>Bajaj 
Tiga Roda</t>
  </si>
  <si>
    <t>Jumlah BEMO</t>
  </si>
  <si>
    <t>DELMAN/ BENHUR</t>
  </si>
  <si>
    <t>JUMLAH</t>
  </si>
  <si>
    <t>RASANAE BARAT</t>
  </si>
  <si>
    <t>RASANAE TIMUR</t>
  </si>
  <si>
    <t>ASAKOTA</t>
  </si>
  <si>
    <t>RABA</t>
  </si>
  <si>
    <t>MPUNDA</t>
  </si>
  <si>
    <t>KOTA BIMA</t>
  </si>
  <si>
    <t>Tahun 2023</t>
  </si>
  <si>
    <t>Tahun 2022</t>
  </si>
  <si>
    <t>Tahun 2021</t>
  </si>
  <si>
    <t>Tahun 2020</t>
  </si>
  <si>
    <t>Sumber : Dinas Perhubungan Kota Bima,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</si>
</sst>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FFFCC"/>
      </patternFill>
    </fill>
    <fill>
      <patternFill patternType="solid">
        <fgColor rgb="FFD9D9D9"/>
        <bgColor rgb="FFF2F2F2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3" fontId="2" fillId="0" borderId="0" xfId="0" applyNumberFormat="1" applyFont="1" applyAlignment="1" applyProtection="1">
      <alignment horizontal="center" vertical="center"/>
      <protection locked="0"/>
    </xf>
    <xf numFmtId="3" fontId="2" fillId="0" borderId="0" xfId="0" applyNumberFormat="1" applyFont="1" applyAlignment="1" applyProtection="1">
      <alignment horizontal="center" vertical="center"/>
      <protection hidden="1"/>
    </xf>
    <xf numFmtId="0" fontId="1" fillId="3" borderId="3" xfId="0" applyFont="1" applyFill="1" applyBorder="1" applyAlignment="1">
      <alignment vertical="center"/>
    </xf>
    <xf numFmtId="3" fontId="1" fillId="3" borderId="3" xfId="0" applyNumberFormat="1" applyFont="1" applyFill="1" applyBorder="1" applyAlignment="1" applyProtection="1">
      <alignment horizontal="center" vertical="center"/>
      <protection hidden="1"/>
    </xf>
    <xf numFmtId="0" fontId="1" fillId="3" borderId="0" xfId="0" applyFont="1" applyFill="1" applyAlignment="1">
      <alignment vertical="center"/>
    </xf>
    <xf numFmtId="3" fontId="1" fillId="3" borderId="0" xfId="0" applyNumberFormat="1" applyFont="1" applyFill="1" applyAlignment="1" applyProtection="1">
      <alignment horizontal="center" vertical="center"/>
      <protection hidden="1"/>
    </xf>
    <xf numFmtId="0" fontId="1" fillId="3" borderId="4" xfId="0" applyFont="1" applyFill="1" applyBorder="1" applyAlignment="1">
      <alignment vertical="center"/>
    </xf>
    <xf numFmtId="3" fontId="1" fillId="3" borderId="4" xfId="0" applyNumberFormat="1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F94AB-21CB-43C4-9B3B-81F01CD8B04B}">
  <dimension ref="A1:J16"/>
  <sheetViews>
    <sheetView tabSelected="1" topLeftCell="C12" workbookViewId="0">
      <selection sqref="A1:J1"/>
    </sheetView>
  </sheetViews>
  <sheetFormatPr defaultRowHeight="14.4" x14ac:dyDescent="0.3"/>
  <sheetData>
    <row r="1" spans="1:10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3">
      <c r="A2" s="2"/>
      <c r="B2" s="3"/>
      <c r="C2" s="3"/>
      <c r="D2" s="3"/>
      <c r="E2" s="3"/>
      <c r="F2" s="3"/>
      <c r="G2" s="3"/>
      <c r="H2" s="3"/>
      <c r="I2" s="3"/>
      <c r="J2" s="3"/>
    </row>
    <row r="3" spans="1:10" x14ac:dyDescent="0.3">
      <c r="A3" s="3"/>
      <c r="B3" s="3"/>
      <c r="C3" s="3"/>
      <c r="D3" s="3"/>
      <c r="E3" s="3"/>
      <c r="F3" s="3"/>
      <c r="G3" s="3"/>
      <c r="H3" s="3"/>
      <c r="I3" s="3"/>
      <c r="J3" s="4" t="s">
        <v>1</v>
      </c>
    </row>
    <row r="4" spans="1:10" x14ac:dyDescent="0.3">
      <c r="A4" s="5" t="s">
        <v>2</v>
      </c>
      <c r="B4" s="5" t="s">
        <v>3</v>
      </c>
      <c r="C4" s="5" t="s">
        <v>4</v>
      </c>
      <c r="D4" s="5"/>
      <c r="E4" s="5"/>
      <c r="F4" s="5"/>
      <c r="G4" s="5"/>
      <c r="H4" s="5"/>
      <c r="I4" s="5"/>
      <c r="J4" s="5"/>
    </row>
    <row r="5" spans="1:10" ht="27.6" x14ac:dyDescent="0.3">
      <c r="A5" s="5"/>
      <c r="B5" s="5"/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7" t="s">
        <v>12</v>
      </c>
    </row>
    <row r="6" spans="1:10" x14ac:dyDescent="0.3">
      <c r="A6" s="8">
        <v>1</v>
      </c>
      <c r="B6" s="9" t="s">
        <v>13</v>
      </c>
      <c r="C6" s="10">
        <v>192</v>
      </c>
      <c r="D6" s="10">
        <v>17</v>
      </c>
      <c r="E6" s="10">
        <v>0</v>
      </c>
      <c r="F6" s="10">
        <f>927+5</f>
        <v>932</v>
      </c>
      <c r="G6" s="10">
        <v>0</v>
      </c>
      <c r="H6" s="10">
        <v>0</v>
      </c>
      <c r="I6" s="10">
        <v>21</v>
      </c>
      <c r="J6" s="11">
        <f>IF(SUM(C6:I6)=0,"-",SUM(C6:I6))</f>
        <v>1162</v>
      </c>
    </row>
    <row r="7" spans="1:10" x14ac:dyDescent="0.3">
      <c r="A7" s="8">
        <v>2</v>
      </c>
      <c r="B7" s="9" t="s">
        <v>14</v>
      </c>
      <c r="C7" s="10">
        <v>2</v>
      </c>
      <c r="D7" s="10">
        <v>6</v>
      </c>
      <c r="E7" s="10">
        <v>0</v>
      </c>
      <c r="F7" s="10">
        <v>348</v>
      </c>
      <c r="G7" s="10">
        <v>0</v>
      </c>
      <c r="H7" s="10">
        <v>0</v>
      </c>
      <c r="I7" s="10">
        <v>15</v>
      </c>
      <c r="J7" s="11">
        <f>IF(SUM(C7:I7)=0,"-",SUM(C7:I7))</f>
        <v>371</v>
      </c>
    </row>
    <row r="8" spans="1:10" x14ac:dyDescent="0.3">
      <c r="A8" s="8">
        <v>3</v>
      </c>
      <c r="B8" s="9" t="s">
        <v>15</v>
      </c>
      <c r="C8" s="10">
        <v>1</v>
      </c>
      <c r="D8" s="10">
        <v>3</v>
      </c>
      <c r="E8" s="10">
        <v>0</v>
      </c>
      <c r="F8" s="10">
        <v>390</v>
      </c>
      <c r="G8" s="10">
        <v>0</v>
      </c>
      <c r="H8" s="10">
        <v>0</v>
      </c>
      <c r="I8" s="10">
        <v>10</v>
      </c>
      <c r="J8" s="11">
        <f>IF(SUM(C8:I8)=0,"-",SUM(C8:I8))</f>
        <v>404</v>
      </c>
    </row>
    <row r="9" spans="1:10" x14ac:dyDescent="0.3">
      <c r="A9" s="8">
        <v>4</v>
      </c>
      <c r="B9" s="9" t="s">
        <v>16</v>
      </c>
      <c r="C9" s="10">
        <v>0</v>
      </c>
      <c r="D9" s="10">
        <v>1</v>
      </c>
      <c r="E9" s="10">
        <v>0</v>
      </c>
      <c r="F9" s="10">
        <v>1316</v>
      </c>
      <c r="G9" s="10">
        <v>0</v>
      </c>
      <c r="H9" s="10">
        <v>0</v>
      </c>
      <c r="I9" s="10">
        <v>15</v>
      </c>
      <c r="J9" s="11">
        <f>IF(SUM(C9:I9)=0,"-",SUM(C9:I9))</f>
        <v>1332</v>
      </c>
    </row>
    <row r="10" spans="1:10" x14ac:dyDescent="0.3">
      <c r="A10" s="8">
        <v>5</v>
      </c>
      <c r="B10" s="9" t="s">
        <v>17</v>
      </c>
      <c r="C10" s="10">
        <v>0</v>
      </c>
      <c r="D10" s="10">
        <v>1</v>
      </c>
      <c r="E10" s="10">
        <v>0</v>
      </c>
      <c r="F10" s="10">
        <v>698</v>
      </c>
      <c r="G10" s="10">
        <v>0</v>
      </c>
      <c r="H10" s="10">
        <v>0</v>
      </c>
      <c r="I10" s="10">
        <v>20</v>
      </c>
      <c r="J10" s="11">
        <f>IF(SUM(C10:I10)=0,"-",SUM(C10:I10))</f>
        <v>719</v>
      </c>
    </row>
    <row r="11" spans="1:10" ht="15" thickBot="1" x14ac:dyDescent="0.35">
      <c r="A11" s="12"/>
      <c r="B11" s="12" t="s">
        <v>18</v>
      </c>
      <c r="C11" s="13">
        <f t="shared" ref="C11:J11" si="0">IF(SUM(C6:C10)=0,"-",SUM(C6:C10))</f>
        <v>195</v>
      </c>
      <c r="D11" s="13">
        <f t="shared" si="0"/>
        <v>28</v>
      </c>
      <c r="E11" s="13" t="str">
        <f t="shared" si="0"/>
        <v>-</v>
      </c>
      <c r="F11" s="13">
        <f t="shared" si="0"/>
        <v>3684</v>
      </c>
      <c r="G11" s="13" t="str">
        <f t="shared" si="0"/>
        <v>-</v>
      </c>
      <c r="H11" s="13" t="str">
        <f t="shared" si="0"/>
        <v>-</v>
      </c>
      <c r="I11" s="13">
        <f t="shared" si="0"/>
        <v>81</v>
      </c>
      <c r="J11" s="13">
        <f t="shared" si="0"/>
        <v>3988</v>
      </c>
    </row>
    <row r="12" spans="1:10" ht="15" thickTop="1" x14ac:dyDescent="0.3">
      <c r="A12" s="14"/>
      <c r="B12" s="14" t="s">
        <v>19</v>
      </c>
      <c r="C12" s="15">
        <v>195</v>
      </c>
      <c r="D12" s="15">
        <v>29</v>
      </c>
      <c r="E12" s="15">
        <v>0</v>
      </c>
      <c r="F12" s="15">
        <v>3679</v>
      </c>
      <c r="G12" s="15">
        <v>0</v>
      </c>
      <c r="H12" s="15">
        <v>0</v>
      </c>
      <c r="I12" s="15">
        <v>81</v>
      </c>
      <c r="J12" s="15">
        <f>IF(SUM(C12:I12)=0,"-",SUM(C12:I12))</f>
        <v>3984</v>
      </c>
    </row>
    <row r="13" spans="1:10" x14ac:dyDescent="0.3">
      <c r="A13" s="14"/>
      <c r="B13" s="14" t="s">
        <v>20</v>
      </c>
      <c r="C13" s="15">
        <v>126</v>
      </c>
      <c r="D13" s="15">
        <v>29</v>
      </c>
      <c r="E13" s="15">
        <v>0</v>
      </c>
      <c r="F13" s="15">
        <v>3679</v>
      </c>
      <c r="G13" s="15">
        <v>0</v>
      </c>
      <c r="H13" s="15">
        <v>0</v>
      </c>
      <c r="I13" s="15">
        <v>81</v>
      </c>
      <c r="J13" s="15">
        <f>IF(SUM(C13:I13)=0,"-",SUM(C13:I13))</f>
        <v>3915</v>
      </c>
    </row>
    <row r="14" spans="1:10" x14ac:dyDescent="0.3">
      <c r="A14" s="14"/>
      <c r="B14" s="14" t="s">
        <v>21</v>
      </c>
      <c r="C14" s="15">
        <v>3</v>
      </c>
      <c r="D14" s="15">
        <v>16</v>
      </c>
      <c r="E14" s="15">
        <v>0</v>
      </c>
      <c r="F14" s="15">
        <v>3760</v>
      </c>
      <c r="G14" s="15">
        <v>18</v>
      </c>
      <c r="H14" s="15">
        <v>13</v>
      </c>
      <c r="I14" s="15">
        <v>26</v>
      </c>
      <c r="J14" s="15">
        <f>IF(SUM(C14:I14)=0,"-",SUM(C14:I14))</f>
        <v>3836</v>
      </c>
    </row>
    <row r="15" spans="1:10" ht="15" thickBot="1" x14ac:dyDescent="0.35">
      <c r="A15" s="16"/>
      <c r="B15" s="16" t="s">
        <v>22</v>
      </c>
      <c r="C15" s="17">
        <v>126</v>
      </c>
      <c r="D15" s="17">
        <v>24</v>
      </c>
      <c r="E15" s="17">
        <v>5</v>
      </c>
      <c r="F15" s="17">
        <v>3669</v>
      </c>
      <c r="G15" s="17">
        <v>0</v>
      </c>
      <c r="H15" s="17">
        <v>0</v>
      </c>
      <c r="I15" s="17">
        <v>400</v>
      </c>
      <c r="J15" s="17">
        <f>IF(SUM(C15:I15)=0,"-",SUM(C15:I15))</f>
        <v>4224</v>
      </c>
    </row>
    <row r="16" spans="1:10" ht="15" thickTop="1" x14ac:dyDescent="0.3">
      <c r="A16" s="3" t="s">
        <v>23</v>
      </c>
      <c r="B16" s="3"/>
      <c r="C16" s="3"/>
      <c r="D16" s="3"/>
      <c r="E16" s="3"/>
      <c r="F16" s="3"/>
      <c r="G16" s="3"/>
      <c r="H16" s="3"/>
      <c r="I16" s="3"/>
      <c r="J16" s="3"/>
    </row>
  </sheetData>
  <mergeCells count="4">
    <mergeCell ref="A1:J1"/>
    <mergeCell ref="A4:A5"/>
    <mergeCell ref="B4:B5"/>
    <mergeCell ref="C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i5 Acer Mate Gen 12 Bima 13 AM1</dc:creator>
  <cp:lastModifiedBy>i5 Acer Mate Gen 12 Bima 13 AM1</cp:lastModifiedBy>
  <dcterms:created xsi:type="dcterms:W3CDTF">2026-01-04T09:44:15Z</dcterms:created>
  <dcterms:modified xsi:type="dcterms:W3CDTF">2026-01-04T09:44:55Z</dcterms:modified>
</cp:coreProperties>
</file>