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H8" i="1" l="1"/>
  <c r="H7" i="1"/>
  <c r="H6" i="1"/>
  <c r="H5" i="1"/>
  <c r="H4" i="1"/>
  <c r="G8" i="1"/>
  <c r="G7" i="1"/>
  <c r="G6" i="1"/>
  <c r="G5" i="1"/>
  <c r="G4" i="1"/>
  <c r="E9" i="1" l="1"/>
  <c r="D9" i="1"/>
  <c r="C9" i="1"/>
  <c r="G9" i="1" l="1"/>
  <c r="H9" i="1"/>
</calcChain>
</file>

<file path=xl/sharedStrings.xml><?xml version="1.0" encoding="utf-8"?>
<sst xmlns="http://schemas.openxmlformats.org/spreadsheetml/2006/main" count="32" uniqueCount="19">
  <si>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</si>
  <si>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</si>
  <si>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</si>
  <si>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</si>
  <si>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</si>
  <si>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</si>
  <si>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</si>
  <si>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</si>
  <si>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</si>
  <si>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JUMLAH
IBU BERSALIN</t>
  </si>
  <si>
    <t>PERSALINAN DI FASYANKES</t>
  </si>
  <si>
    <t>DI TOLONG NAKES</t>
  </si>
  <si>
    <t>Orang</t>
  </si>
  <si>
    <t>CAKUPAN DITOLONG NAKES</t>
  </si>
  <si>
    <t>%</t>
  </si>
  <si>
    <t>CAKUPAN PELAYANAN PERSALINAN</t>
  </si>
  <si>
    <t>Sumber: Bidang Kesehatan Keluarga, Dinas Kesehatan Kota Bima, Tahun 2020</t>
  </si>
  <si>
    <t>KOTA BIMA 2018</t>
  </si>
  <si>
    <t xml:space="preserve">Cakupan Pelayanan  Ibu Bersalin di Fasyankes dan ditolong NAKES  di Kota Bima Thn 2019,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</si>
</sst>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3" fontId="4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15.28515625" style="1" customWidth="1"/>
    <col min="3" max="3" width="12.5703125" style="1" customWidth="1"/>
    <col min="4" max="4" width="11.7109375" style="1" customWidth="1"/>
    <col min="5" max="5" width="10.5703125" style="1" customWidth="1"/>
    <col min="6" max="6" width="9.140625" style="1"/>
    <col min="7" max="8" width="12.42578125" style="1" customWidth="1"/>
    <col min="9" max="9" width="8.28515625" style="1" customWidth="1"/>
    <col min="10" max="16384" width="9.140625" style="1"/>
  </cols>
  <sheetData>
    <row r="1" spans="1:9" ht="15" x14ac:dyDescent="0.25">
      <c r="A1" s="2" t="s">
        <v>18</v>
      </c>
    </row>
    <row r="3" spans="1:9" ht="39" thickBot="1" x14ac:dyDescent="0.25">
      <c r="A3" s="5" t="s">
        <v>0</v>
      </c>
      <c r="B3" s="5" t="s">
        <v>1</v>
      </c>
      <c r="C3" s="5" t="s">
        <v>9</v>
      </c>
      <c r="D3" s="6" t="s">
        <v>10</v>
      </c>
      <c r="E3" s="6" t="s">
        <v>11</v>
      </c>
      <c r="F3" s="7" t="s">
        <v>8</v>
      </c>
      <c r="G3" s="5" t="s">
        <v>15</v>
      </c>
      <c r="H3" s="5" t="s">
        <v>13</v>
      </c>
      <c r="I3" s="7" t="s">
        <v>8</v>
      </c>
    </row>
    <row r="4" spans="1:9" ht="20.100000000000001" customHeight="1" thickTop="1" x14ac:dyDescent="0.2">
      <c r="A4" s="4">
        <v>527201</v>
      </c>
      <c r="B4" s="3" t="s">
        <v>2</v>
      </c>
      <c r="C4" s="12">
        <v>801</v>
      </c>
      <c r="D4" s="12">
        <v>709</v>
      </c>
      <c r="E4" s="12">
        <v>712</v>
      </c>
      <c r="F4" s="4" t="s">
        <v>12</v>
      </c>
      <c r="G4" s="9">
        <f>ROUND(SUM(D4)/$C4*100,2)</f>
        <v>88.51</v>
      </c>
      <c r="H4" s="9">
        <f>ROUND(SUM(E4)/$C4*100,2)</f>
        <v>88.89</v>
      </c>
      <c r="I4" s="4" t="s">
        <v>14</v>
      </c>
    </row>
    <row r="5" spans="1:9" ht="20.100000000000001" customHeight="1" x14ac:dyDescent="0.2">
      <c r="A5" s="4">
        <v>527202</v>
      </c>
      <c r="B5" s="3" t="s">
        <v>3</v>
      </c>
      <c r="C5" s="12">
        <v>367</v>
      </c>
      <c r="D5" s="12">
        <v>350</v>
      </c>
      <c r="E5" s="12">
        <v>350</v>
      </c>
      <c r="F5" s="4" t="s">
        <v>12</v>
      </c>
      <c r="G5" s="9">
        <f t="shared" ref="G5:G8" si="0">ROUND(SUM(D5)/$C5*100,2)</f>
        <v>95.37</v>
      </c>
      <c r="H5" s="9">
        <f t="shared" ref="H5:H9" si="1">ROUND(SUM(E5)/$C5*100,2)</f>
        <v>95.37</v>
      </c>
      <c r="I5" s="4" t="s">
        <v>14</v>
      </c>
    </row>
    <row r="6" spans="1:9" ht="20.100000000000001" customHeight="1" x14ac:dyDescent="0.2">
      <c r="A6" s="4">
        <v>527203</v>
      </c>
      <c r="B6" s="3" t="s">
        <v>4</v>
      </c>
      <c r="C6" s="12">
        <v>648</v>
      </c>
      <c r="D6" s="12">
        <v>679</v>
      </c>
      <c r="E6" s="12">
        <v>681</v>
      </c>
      <c r="F6" s="4" t="s">
        <v>12</v>
      </c>
      <c r="G6" s="9">
        <f t="shared" si="0"/>
        <v>104.78</v>
      </c>
      <c r="H6" s="9">
        <f t="shared" si="1"/>
        <v>105.09</v>
      </c>
      <c r="I6" s="4" t="s">
        <v>14</v>
      </c>
    </row>
    <row r="7" spans="1:9" ht="20.100000000000001" customHeight="1" x14ac:dyDescent="0.2">
      <c r="A7" s="4">
        <v>527204</v>
      </c>
      <c r="B7" s="3" t="s">
        <v>5</v>
      </c>
      <c r="C7" s="12">
        <v>867</v>
      </c>
      <c r="D7" s="12">
        <v>766</v>
      </c>
      <c r="E7" s="12">
        <v>766</v>
      </c>
      <c r="F7" s="4" t="s">
        <v>12</v>
      </c>
      <c r="G7" s="9">
        <f t="shared" si="0"/>
        <v>88.35</v>
      </c>
      <c r="H7" s="9">
        <f t="shared" si="1"/>
        <v>88.35</v>
      </c>
      <c r="I7" s="4" t="s">
        <v>14</v>
      </c>
    </row>
    <row r="8" spans="1:9" ht="20.100000000000001" customHeight="1" x14ac:dyDescent="0.2">
      <c r="A8" s="4">
        <v>527205</v>
      </c>
      <c r="B8" s="3" t="s">
        <v>6</v>
      </c>
      <c r="C8" s="12">
        <v>823</v>
      </c>
      <c r="D8" s="12">
        <v>748</v>
      </c>
      <c r="E8" s="12">
        <v>748</v>
      </c>
      <c r="F8" s="4" t="s">
        <v>12</v>
      </c>
      <c r="G8" s="9">
        <f t="shared" si="0"/>
        <v>90.89</v>
      </c>
      <c r="H8" s="9">
        <f t="shared" si="1"/>
        <v>90.89</v>
      </c>
      <c r="I8" s="4" t="s">
        <v>14</v>
      </c>
    </row>
    <row r="9" spans="1:9" ht="20.100000000000001" customHeight="1" thickBot="1" x14ac:dyDescent="0.25">
      <c r="A9" s="7">
        <v>5272</v>
      </c>
      <c r="B9" s="8" t="s">
        <v>7</v>
      </c>
      <c r="C9" s="13">
        <f>SUM(C4:C8)</f>
        <v>3506</v>
      </c>
      <c r="D9" s="13">
        <f t="shared" ref="D9:E10" si="2">SUM(D4:D8)</f>
        <v>3252</v>
      </c>
      <c r="E9" s="13">
        <f t="shared" si="2"/>
        <v>3257</v>
      </c>
      <c r="F9" s="7" t="s">
        <v>12</v>
      </c>
      <c r="G9" s="10">
        <f>ROUND(SUM(D9)/$C9*100,2)</f>
        <v>92.76</v>
      </c>
      <c r="H9" s="10">
        <f t="shared" si="1"/>
        <v>92.9</v>
      </c>
      <c r="I9" s="7" t="s">
        <v>14</v>
      </c>
    </row>
    <row r="10" spans="1:9" ht="20.100000000000001" customHeight="1" thickTop="1" thickBot="1" x14ac:dyDescent="0.25">
      <c r="A10" s="14">
        <v>5272</v>
      </c>
      <c r="B10" s="15" t="s">
        <v>17</v>
      </c>
      <c r="C10" s="16">
        <v>3492</v>
      </c>
      <c r="D10" s="16">
        <v>3260</v>
      </c>
      <c r="E10" s="16">
        <v>3285</v>
      </c>
      <c r="F10" s="14" t="s">
        <v>12</v>
      </c>
      <c r="G10" s="17">
        <f>ROUND(SUM(D10)/$C10*100,2)</f>
        <v>93.36</v>
      </c>
      <c r="H10" s="17">
        <f t="shared" ref="H10" si="3">ROUND(SUM(E10)/$C10*100,2)</f>
        <v>94.07</v>
      </c>
      <c r="I10" s="14" t="s">
        <v>14</v>
      </c>
    </row>
    <row r="11" spans="1:9" ht="13.5" thickTop="1" x14ac:dyDescent="0.2">
      <c r="A11" s="11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2025-03-03T04:15:45Z</dcterms:modified>
</cp:coreProperties>
</file>