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00" windowHeight="7665"/>
  </bookViews>
  <sheets>
    <sheet name="Kawasan Lindung" sheetId="1" r:id="rId1"/>
  </sheets>
  <definedNames>
    <definedName name="_xlnm.Print_Area" localSheetId="0">'Kawasan Lindung'!$B$1:$H$25</definedName>
  </definedNames>
  <calcPr calcId="144525"/>
</workbook>
</file>

<file path=xl/calcChain.xml><?xml version="1.0" encoding="utf-8"?>
<calcChain xmlns="http://schemas.openxmlformats.org/spreadsheetml/2006/main">
  <c r="H18" i="1" l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18" i="1" l="1"/>
  <c r="F18" i="1"/>
  <c r="E18" i="1"/>
  <c r="D18" i="1"/>
</calcChain>
</file>

<file path=xl/sharedStrings.xml><?xml version="1.0" encoding="utf-8"?>
<sst xmlns="http://schemas.openxmlformats.org/spreadsheetml/2006/main" count="45" uniqueCount="30">
  <si>
    <t>Satuan : Ha</t>
  </si>
  <si>
    <t>N O</t>
  </si>
  <si>
    <t>JENIS KAWASAN</t>
  </si>
  <si>
    <t>KOTA BIMA</t>
  </si>
  <si>
    <t>Kondisi Sedang</t>
  </si>
  <si>
    <t>Kondisi Rusak</t>
  </si>
  <si>
    <t>Luas Kawasan Bergambut</t>
  </si>
  <si>
    <t>Luas Kawasan Resapan Air</t>
  </si>
  <si>
    <t>Luas Sempadan Pantai</t>
  </si>
  <si>
    <t>Luas Sempadan Sungai</t>
  </si>
  <si>
    <t>Luas Kawasan Sekitar Danau/Waduk</t>
  </si>
  <si>
    <t>Luas Kawasan Sekitar Mata Air</t>
  </si>
  <si>
    <t>Luas Kawasan Suaka Alam</t>
  </si>
  <si>
    <t>Luas Kawasan Suaka Alam Laut Dan Perairan</t>
  </si>
  <si>
    <t>Luas Kawasan Pantai Berhutan Bakau</t>
  </si>
  <si>
    <t>Luas Taman Nasional</t>
  </si>
  <si>
    <t>Luas Taman Hutan Raya</t>
  </si>
  <si>
    <t>Luas Taman Wisata Alam</t>
  </si>
  <si>
    <t>Luas Kawasan Cagar Budaya Dan Ilmu Pengetahuan</t>
  </si>
  <si>
    <t>JUMLAH</t>
  </si>
  <si>
    <t>Tahun 2021</t>
  </si>
  <si>
    <t>-</t>
  </si>
  <si>
    <t>Tahun 2020</t>
  </si>
  <si>
    <t>Tahun 2019</t>
  </si>
  <si>
    <t>Sumber : Dinas Lingkungan Hidup Kota Bima, Tahun 2023</t>
  </si>
  <si>
    <t>Kondisi
Baik</t>
  </si>
  <si>
    <t>LUAS KAWASAN
MENURUT KONDISI</t>
  </si>
  <si>
    <t>Tahun 2018</t>
  </si>
  <si>
    <t>Luas dan Kondisi Kawasan Lindung  di Kota Bima Tahun 2022, dirinci menurut Jenis Kawasan</t>
  </si>
  <si>
    <t>Ket : Luasan Keseluruhan, karena belum diketahui kondisinya.!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</si>
</sst>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 indent="1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4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showGridLines="0" tabSelected="1" view="pageBreakPreview" topLeftCell="B1" zoomScaleNormal="100" zoomScaleSheetLayoutView="100" workbookViewId="0">
      <selection activeCell="E27" sqref="E27"/>
    </sheetView>
  </sheetViews>
  <sheetFormatPr defaultColWidth="9.140625" defaultRowHeight="15"/>
  <cols>
    <col min="1" max="1" width="9.140625" style="1"/>
    <col min="2" max="2" width="7.5703125" style="1" customWidth="1"/>
    <col min="3" max="3" width="44.28515625" style="1" customWidth="1"/>
    <col min="4" max="6" width="10.5703125" style="1" customWidth="1"/>
    <col min="7" max="7" width="13.140625" style="1" customWidth="1"/>
    <col min="8" max="16384" width="9.140625" style="1"/>
  </cols>
  <sheetData>
    <row r="1" spans="2:9" ht="20.25" customHeight="1">
      <c r="B1" s="27" t="s">
        <v>28</v>
      </c>
      <c r="C1" s="27"/>
      <c r="D1" s="27"/>
      <c r="E1" s="27"/>
      <c r="F1" s="27"/>
      <c r="G1" s="27"/>
    </row>
    <row r="2" spans="2:9">
      <c r="G2" s="2" t="s">
        <v>0</v>
      </c>
    </row>
    <row r="3" spans="2:9" ht="30" customHeight="1">
      <c r="B3" s="23" t="s">
        <v>1</v>
      </c>
      <c r="C3" s="25" t="s">
        <v>2</v>
      </c>
      <c r="D3" s="21" t="s">
        <v>26</v>
      </c>
      <c r="E3" s="22"/>
      <c r="F3" s="22"/>
      <c r="G3" s="25" t="s">
        <v>3</v>
      </c>
      <c r="H3" s="3"/>
      <c r="I3" s="3"/>
    </row>
    <row r="4" spans="2:9" ht="27" customHeight="1" thickBot="1">
      <c r="B4" s="24"/>
      <c r="C4" s="26"/>
      <c r="D4" s="5" t="s">
        <v>25</v>
      </c>
      <c r="E4" s="5" t="s">
        <v>4</v>
      </c>
      <c r="F4" s="5" t="s">
        <v>5</v>
      </c>
      <c r="G4" s="26"/>
      <c r="H4" s="3"/>
      <c r="I4" s="3"/>
    </row>
    <row r="5" spans="2:9" ht="19.5" customHeight="1" thickTop="1">
      <c r="B5" s="6">
        <v>1</v>
      </c>
      <c r="C5" s="7" t="s">
        <v>6</v>
      </c>
      <c r="D5" s="20"/>
      <c r="E5" s="20"/>
      <c r="F5" s="20"/>
      <c r="G5" s="19" t="str">
        <f>IF(AND(D5="",E5="",F5=""),"",IF(SUM(D5,E5,F5)=0,0,SUM(D5,E5,F5)))</f>
        <v/>
      </c>
      <c r="H5" s="3" t="s">
        <v>21</v>
      </c>
    </row>
    <row r="6" spans="2:9" ht="19.5" customHeight="1">
      <c r="B6" s="6">
        <v>2</v>
      </c>
      <c r="C6" s="7" t="s">
        <v>7</v>
      </c>
      <c r="D6" s="20"/>
      <c r="E6" s="20"/>
      <c r="F6" s="20"/>
      <c r="G6" s="19" t="str">
        <f t="shared" ref="G6:G17" si="0">IF(AND(D6="",E6="",F6=""),"",IF(SUM(D6,E6,F6)=0,0,SUM(D6,E6,F6)))</f>
        <v/>
      </c>
      <c r="H6" s="3" t="s">
        <v>21</v>
      </c>
    </row>
    <row r="7" spans="2:9" ht="19.5" customHeight="1">
      <c r="B7" s="6">
        <v>3</v>
      </c>
      <c r="C7" s="7" t="s">
        <v>8</v>
      </c>
      <c r="D7" s="20"/>
      <c r="E7" s="20"/>
      <c r="F7" s="20"/>
      <c r="G7" s="19" t="str">
        <f t="shared" si="0"/>
        <v/>
      </c>
      <c r="H7" s="20">
        <v>15.37</v>
      </c>
    </row>
    <row r="8" spans="2:9" ht="19.5" customHeight="1">
      <c r="B8" s="6">
        <v>4</v>
      </c>
      <c r="C8" s="7" t="s">
        <v>9</v>
      </c>
      <c r="D8" s="20"/>
      <c r="E8" s="20"/>
      <c r="F8" s="20"/>
      <c r="G8" s="19" t="str">
        <f t="shared" si="0"/>
        <v/>
      </c>
      <c r="H8" s="20">
        <v>88.26</v>
      </c>
    </row>
    <row r="9" spans="2:9" ht="19.5" customHeight="1">
      <c r="B9" s="6">
        <v>5</v>
      </c>
      <c r="C9" s="7" t="s">
        <v>10</v>
      </c>
      <c r="D9" s="20"/>
      <c r="E9" s="20"/>
      <c r="F9" s="20"/>
      <c r="G9" s="19" t="str">
        <f t="shared" si="0"/>
        <v/>
      </c>
      <c r="H9" s="20" t="s">
        <v>21</v>
      </c>
    </row>
    <row r="10" spans="2:9" ht="19.5" customHeight="1">
      <c r="B10" s="6">
        <v>6</v>
      </c>
      <c r="C10" s="7" t="s">
        <v>11</v>
      </c>
      <c r="D10" s="20"/>
      <c r="E10" s="20"/>
      <c r="F10" s="20"/>
      <c r="G10" s="19" t="str">
        <f t="shared" si="0"/>
        <v/>
      </c>
      <c r="H10" s="20">
        <v>65.94</v>
      </c>
    </row>
    <row r="11" spans="2:9" ht="19.5" customHeight="1">
      <c r="B11" s="6">
        <v>7</v>
      </c>
      <c r="C11" s="7" t="s">
        <v>12</v>
      </c>
      <c r="D11" s="20"/>
      <c r="E11" s="20"/>
      <c r="F11" s="20"/>
      <c r="G11" s="19" t="str">
        <f t="shared" si="0"/>
        <v/>
      </c>
      <c r="H11" s="20" t="s">
        <v>21</v>
      </c>
    </row>
    <row r="12" spans="2:9" ht="19.5" customHeight="1">
      <c r="B12" s="6">
        <v>8</v>
      </c>
      <c r="C12" s="7" t="s">
        <v>13</v>
      </c>
      <c r="D12" s="20"/>
      <c r="E12" s="20"/>
      <c r="F12" s="20"/>
      <c r="G12" s="19" t="str">
        <f t="shared" si="0"/>
        <v/>
      </c>
      <c r="H12" s="20" t="s">
        <v>21</v>
      </c>
    </row>
    <row r="13" spans="2:9" ht="19.5" customHeight="1">
      <c r="B13" s="6">
        <v>9</v>
      </c>
      <c r="C13" s="7" t="s">
        <v>14</v>
      </c>
      <c r="D13" s="20"/>
      <c r="E13" s="20"/>
      <c r="F13" s="20"/>
      <c r="G13" s="19" t="str">
        <f t="shared" si="0"/>
        <v/>
      </c>
      <c r="H13" s="20">
        <v>16.149999999999999</v>
      </c>
    </row>
    <row r="14" spans="2:9" ht="19.5" customHeight="1">
      <c r="B14" s="6">
        <v>10</v>
      </c>
      <c r="C14" s="7" t="s">
        <v>15</v>
      </c>
      <c r="D14" s="20"/>
      <c r="E14" s="20"/>
      <c r="F14" s="20"/>
      <c r="G14" s="19" t="str">
        <f t="shared" si="0"/>
        <v/>
      </c>
      <c r="H14" s="3" t="s">
        <v>21</v>
      </c>
    </row>
    <row r="15" spans="2:9" ht="19.5" customHeight="1">
      <c r="B15" s="6">
        <v>11</v>
      </c>
      <c r="C15" s="7" t="s">
        <v>16</v>
      </c>
      <c r="D15" s="20"/>
      <c r="E15" s="20"/>
      <c r="F15" s="20"/>
      <c r="G15" s="19" t="str">
        <f t="shared" si="0"/>
        <v/>
      </c>
      <c r="H15" s="3" t="s">
        <v>21</v>
      </c>
    </row>
    <row r="16" spans="2:9" ht="19.5" customHeight="1">
      <c r="B16" s="6">
        <v>12</v>
      </c>
      <c r="C16" s="7" t="s">
        <v>17</v>
      </c>
      <c r="D16" s="20"/>
      <c r="E16" s="20"/>
      <c r="F16" s="20"/>
      <c r="G16" s="19" t="str">
        <f t="shared" si="0"/>
        <v/>
      </c>
      <c r="H16" s="3" t="s">
        <v>21</v>
      </c>
    </row>
    <row r="17" spans="2:8" ht="19.5" customHeight="1">
      <c r="B17" s="6">
        <v>13</v>
      </c>
      <c r="C17" s="7" t="s">
        <v>18</v>
      </c>
      <c r="D17" s="20"/>
      <c r="E17" s="20"/>
      <c r="F17" s="20"/>
      <c r="G17" s="19" t="str">
        <f t="shared" si="0"/>
        <v/>
      </c>
      <c r="H17" s="3" t="s">
        <v>21</v>
      </c>
    </row>
    <row r="18" spans="2:8" ht="24.75" customHeight="1" thickBot="1">
      <c r="B18" s="8"/>
      <c r="C18" s="9" t="s">
        <v>19</v>
      </c>
      <c r="D18" s="18">
        <f>IF(SUM(D5:D17)=0,0,SUM(D5:D17))</f>
        <v>0</v>
      </c>
      <c r="E18" s="18">
        <f t="shared" ref="E18:G18" si="1">IF(SUM(E5:E17)=0,0,SUM(E5:E17))</f>
        <v>0</v>
      </c>
      <c r="F18" s="18">
        <f t="shared" si="1"/>
        <v>0</v>
      </c>
      <c r="G18" s="18">
        <f t="shared" si="1"/>
        <v>0</v>
      </c>
      <c r="H18" s="1">
        <f>SUM(H5:H17)</f>
        <v>185.72</v>
      </c>
    </row>
    <row r="19" spans="2:8" ht="21" customHeight="1">
      <c r="B19" s="10"/>
      <c r="C19" s="11" t="s">
        <v>20</v>
      </c>
      <c r="D19" s="15" t="s">
        <v>21</v>
      </c>
      <c r="E19" s="15" t="s">
        <v>21</v>
      </c>
      <c r="F19" s="15" t="s">
        <v>21</v>
      </c>
      <c r="G19" s="15">
        <v>213.672</v>
      </c>
    </row>
    <row r="20" spans="2:8" ht="21" customHeight="1">
      <c r="B20" s="10"/>
      <c r="C20" s="11" t="s">
        <v>22</v>
      </c>
      <c r="D20" s="16">
        <v>13799</v>
      </c>
      <c r="E20" s="16" t="s">
        <v>21</v>
      </c>
      <c r="F20" s="16" t="s">
        <v>21</v>
      </c>
      <c r="G20" s="16">
        <v>13799</v>
      </c>
    </row>
    <row r="21" spans="2:8" ht="21" customHeight="1">
      <c r="B21" s="10"/>
      <c r="C21" s="12" t="s">
        <v>23</v>
      </c>
      <c r="D21" s="15" t="s">
        <v>21</v>
      </c>
      <c r="E21" s="15">
        <v>5</v>
      </c>
      <c r="F21" s="15">
        <v>20</v>
      </c>
      <c r="G21" s="15">
        <v>25</v>
      </c>
    </row>
    <row r="22" spans="2:8" ht="21" customHeight="1" thickBot="1">
      <c r="B22" s="13"/>
      <c r="C22" s="14" t="s">
        <v>27</v>
      </c>
      <c r="D22" s="17" t="s">
        <v>21</v>
      </c>
      <c r="E22" s="17">
        <v>5</v>
      </c>
      <c r="F22" s="17">
        <v>20</v>
      </c>
      <c r="G22" s="17">
        <v>25</v>
      </c>
    </row>
    <row r="23" spans="2:8" ht="15.75" thickTop="1">
      <c r="B23" s="4" t="s">
        <v>24</v>
      </c>
    </row>
    <row r="25" spans="2:8">
      <c r="B25" s="28" t="s">
        <v>29</v>
      </c>
      <c r="C25" s="28"/>
      <c r="D25" s="28"/>
    </row>
  </sheetData>
  <sheetProtection password="C653" sheet="1" objects="1" scenarios="1" formatCells="0"/>
  <mergeCells count="5">
    <mergeCell ref="D3:F3"/>
    <mergeCell ref="B3:B4"/>
    <mergeCell ref="C3:C4"/>
    <mergeCell ref="G3:G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Lindung</vt:lpstr>
      <vt:lpstr>'Kawasan Lindung'!Print_Area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2020-03-22T08:48:00Z</dcterms:created>
  <dcterms:modified xsi:type="dcterms:W3CDTF">2023-03-30T00:21:44Z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7C8F110C5D67407EB0F7679B446B5D6B</vt:lpwstr>
  </property>
  <property fmtid="{D5CDD505-2E9C-101B-9397-08002B2CF9AE}" pid="3" name="KSOProductBuildVer">
    <vt:lpwstr>1057-11.2.0.11486</vt:lpwstr>
  </property>
</Properties>
</file>