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0-2021_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/>
  <c r="H7" i="2"/>
  <c r="H6" i="2"/>
  <c r="H5" i="2"/>
  <c r="H4" i="2"/>
  <c r="H9" i="2" s="1"/>
  <c r="E8" i="2"/>
  <c r="E7" i="2"/>
  <c r="E6" i="2"/>
  <c r="E5" i="2"/>
  <c r="E4" i="2"/>
  <c r="E9" i="2" s="1"/>
  <c r="J8" i="2" l="1"/>
  <c r="I8" i="2"/>
  <c r="J7" i="2"/>
  <c r="I7" i="2"/>
  <c r="J6" i="2"/>
  <c r="I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<sst xmlns="http://schemas.openxmlformats.org/spreadsheetml/2006/main" count="28" uniqueCount="22">
  <si>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</si>
  <si>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</si>
  <si>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</si>
  <si>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</si>
  <si>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</si>
  <si>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</si>
  <si>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</si>
  <si>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</si>
  <si>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</si>
  <si>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</si>
  <si>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</si>
  <si>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</si>
  <si>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</si>
  <si>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</si>
  <si>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</si>
  <si>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</si>
  <si>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</si>
  <si>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JMLH SISWA TK NEGERI</t>
  </si>
  <si>
    <t>JMLH SISWA TK SWASTA</t>
  </si>
  <si>
    <t>KOTA BIMA 2020/2021-Ganjil</t>
  </si>
  <si>
    <t>KOTA BIMA 2020/2021-Genap</t>
  </si>
  <si>
    <t xml:space="preserve">Jumlah Peserta Didik TK - PAUD di Kota Bima, Semester Genap Tahun Ajaran 2020/2021,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</si>
</sst>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21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6" t="s">
        <v>17</v>
      </c>
      <c r="F3" s="7" t="s">
        <v>3</v>
      </c>
      <c r="G3" s="8" t="s">
        <v>6</v>
      </c>
      <c r="H3" s="6" t="s">
        <v>18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57</v>
      </c>
      <c r="D4" s="15">
        <v>61</v>
      </c>
      <c r="E4" s="15">
        <f>IF(COUNT(C4:D4)=0,"-",SUM(C4:D4))</f>
        <v>118</v>
      </c>
      <c r="F4" s="16">
        <v>98</v>
      </c>
      <c r="G4" s="17">
        <v>111</v>
      </c>
      <c r="H4" s="15">
        <f>IF(COUNT(F4:G4)=0,"-",SUM(F4:G4))</f>
        <v>209</v>
      </c>
      <c r="I4" s="16">
        <f>IF(COUNT(C4,F4)=0,"-",SUM(C4,F4))</f>
        <v>155</v>
      </c>
      <c r="J4" s="17">
        <f>IF(COUNT(D4,G4)=0,"-",SUM(D4,G4))</f>
        <v>172</v>
      </c>
      <c r="K4" s="18">
        <f>IF(COUNT(I4:J4)=0,"-",SUM(I4:J4))</f>
        <v>327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162</v>
      </c>
      <c r="D5" s="15">
        <v>166</v>
      </c>
      <c r="E5" s="15">
        <f t="shared" ref="E5:E10" si="0">IF(COUNT(C5:D5)=0,"-",SUM(C5:D5))</f>
        <v>328</v>
      </c>
      <c r="F5" s="16">
        <v>11</v>
      </c>
      <c r="G5" s="17">
        <v>21</v>
      </c>
      <c r="H5" s="15">
        <f t="shared" ref="H5:H8" si="1">IF(COUNT(F5:G5)=0,"-",SUM(F5:G5))</f>
        <v>32</v>
      </c>
      <c r="I5" s="16">
        <f t="shared" ref="I5:I8" si="2">IF(COUNT(C5,F5)=0,"-",SUM(C5,F5))</f>
        <v>173</v>
      </c>
      <c r="J5" s="17">
        <f t="shared" ref="J5:J8" si="3">IF(COUNT(D5,G5)=0,"-",SUM(D5,G5))</f>
        <v>187</v>
      </c>
      <c r="K5" s="18">
        <f t="shared" ref="K5:K10" si="4">IF(COUNT(I5:J5)=0,"-",SUM(I5:J5))</f>
        <v>360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57</v>
      </c>
      <c r="D6" s="15">
        <v>76</v>
      </c>
      <c r="E6" s="15">
        <f t="shared" si="0"/>
        <v>133</v>
      </c>
      <c r="F6" s="16">
        <v>143</v>
      </c>
      <c r="G6" s="17">
        <v>133</v>
      </c>
      <c r="H6" s="15">
        <f t="shared" si="1"/>
        <v>276</v>
      </c>
      <c r="I6" s="16">
        <f t="shared" si="2"/>
        <v>200</v>
      </c>
      <c r="J6" s="17">
        <f t="shared" si="3"/>
        <v>209</v>
      </c>
      <c r="K6" s="18">
        <f t="shared" si="4"/>
        <v>409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115</v>
      </c>
      <c r="D7" s="15">
        <v>100</v>
      </c>
      <c r="E7" s="15">
        <f t="shared" si="0"/>
        <v>215</v>
      </c>
      <c r="F7" s="16">
        <v>173</v>
      </c>
      <c r="G7" s="17">
        <v>159</v>
      </c>
      <c r="H7" s="15">
        <f t="shared" si="1"/>
        <v>332</v>
      </c>
      <c r="I7" s="16">
        <f t="shared" si="2"/>
        <v>288</v>
      </c>
      <c r="J7" s="17">
        <f t="shared" si="3"/>
        <v>259</v>
      </c>
      <c r="K7" s="18">
        <f t="shared" si="4"/>
        <v>547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54</v>
      </c>
      <c r="D8" s="15">
        <v>64</v>
      </c>
      <c r="E8" s="15">
        <f t="shared" si="0"/>
        <v>118</v>
      </c>
      <c r="F8" s="16">
        <v>118</v>
      </c>
      <c r="G8" s="17">
        <v>116</v>
      </c>
      <c r="H8" s="15">
        <f t="shared" si="1"/>
        <v>234</v>
      </c>
      <c r="I8" s="16">
        <f t="shared" si="2"/>
        <v>172</v>
      </c>
      <c r="J8" s="17">
        <f t="shared" si="3"/>
        <v>180</v>
      </c>
      <c r="K8" s="18">
        <f t="shared" si="4"/>
        <v>352</v>
      </c>
      <c r="L8" s="10" t="s">
        <v>10</v>
      </c>
    </row>
    <row r="9" spans="1:12" ht="20.100000000000001" customHeight="1" thickBot="1" x14ac:dyDescent="0.3">
      <c r="A9" s="27">
        <v>5272</v>
      </c>
      <c r="B9" s="28" t="s">
        <v>20</v>
      </c>
      <c r="C9" s="20">
        <f>IF(COUNT(C4:C8)=0,"-",SUM(C4:C8))</f>
        <v>445</v>
      </c>
      <c r="D9" s="20">
        <f t="shared" ref="D9:F9" si="5">IF(COUNT(D4:D8)=0,"-",SUM(D4:D8))</f>
        <v>467</v>
      </c>
      <c r="E9" s="20">
        <f t="shared" ref="E9" si="6">IF(COUNT(E4:E8)=0,"-",SUM(E4:E8))</f>
        <v>912</v>
      </c>
      <c r="F9" s="21">
        <f t="shared" si="5"/>
        <v>543</v>
      </c>
      <c r="G9" s="22">
        <f t="shared" ref="G9:K9" si="7">IF(COUNT(G4:G8)=0,"-",SUM(G4:G8))</f>
        <v>540</v>
      </c>
      <c r="H9" s="20">
        <f t="shared" si="7"/>
        <v>1083</v>
      </c>
      <c r="I9" s="21">
        <f t="shared" ref="I9:J9" si="8">IF(COUNT(I4:I8)=0,"-",SUM(I4:I8))</f>
        <v>988</v>
      </c>
      <c r="J9" s="22">
        <f t="shared" si="8"/>
        <v>1007</v>
      </c>
      <c r="K9" s="19">
        <f t="shared" si="7"/>
        <v>1995</v>
      </c>
      <c r="L9" s="4" t="s">
        <v>10</v>
      </c>
    </row>
    <row r="10" spans="1:12" ht="20.100000000000001" customHeight="1" thickTop="1" thickBot="1" x14ac:dyDescent="0.3">
      <c r="A10" s="25">
        <v>5272</v>
      </c>
      <c r="B10" s="26" t="s">
        <v>19</v>
      </c>
      <c r="C10" s="29">
        <v>968</v>
      </c>
      <c r="D10" s="29">
        <v>968</v>
      </c>
      <c r="E10" s="29">
        <f t="shared" si="0"/>
        <v>1936</v>
      </c>
      <c r="F10" s="30">
        <v>1205</v>
      </c>
      <c r="G10" s="31">
        <v>1176</v>
      </c>
      <c r="H10" s="29">
        <f t="shared" ref="H10" si="9">IF(COUNT(F10:G10)=0,"-",SUM(F10:G10))</f>
        <v>2381</v>
      </c>
      <c r="I10" s="30">
        <f t="shared" ref="I10" si="10">IF(COUNT(C10,F10)=0,"-",SUM(C10,F10))</f>
        <v>2173</v>
      </c>
      <c r="J10" s="31">
        <f t="shared" ref="J10" si="11">IF(COUNT(D10,G10)=0,"-",SUM(D10,G10))</f>
        <v>2144</v>
      </c>
      <c r="K10" s="32">
        <f t="shared" si="4"/>
        <v>4317</v>
      </c>
      <c r="L10" s="25" t="s">
        <v>10</v>
      </c>
    </row>
    <row r="11" spans="1:12" ht="20.100000000000001" customHeight="1" thickTop="1" x14ac:dyDescent="0.25">
      <c r="A11" s="2" t="s">
        <v>16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2020-2021_GENAP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2025-04-10T04:27:22Z</dcterms:modified>
</cp:coreProperties>
</file>