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H12" i="2"/>
  <c r="H13" i="2"/>
  <c r="H10" i="2"/>
  <c r="E13" i="2"/>
  <c r="J13" i="2"/>
  <c r="K13" i="2" s="1"/>
  <c r="I13" i="2"/>
  <c r="K12" i="2" l="1"/>
  <c r="J10" i="2"/>
  <c r="I10" i="2"/>
  <c r="E14" i="2"/>
  <c r="J14" i="2"/>
  <c r="I14" i="2"/>
  <c r="K14" i="2" s="1"/>
  <c r="H14" i="2"/>
  <c r="K10" i="2" l="1"/>
  <c r="H15" i="2"/>
  <c r="E15" i="2"/>
  <c r="J15" i="2"/>
  <c r="I15" i="2"/>
  <c r="K15" i="2" s="1"/>
  <c r="H16" i="2" l="1"/>
  <c r="E16" i="2"/>
  <c r="J16" i="2"/>
  <c r="I16" i="2"/>
  <c r="K16" i="2" s="1"/>
  <c r="J17" i="2" l="1"/>
  <c r="I17" i="2"/>
  <c r="K17" i="2" s="1"/>
  <c r="H17" i="2"/>
  <c r="E17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J9" i="2" l="1"/>
  <c r="F9" i="2"/>
  <c r="D9" i="2"/>
  <c r="K6" i="2" l="1"/>
  <c r="G9" i="2"/>
  <c r="C9" i="2"/>
  <c r="K7" i="2" l="1"/>
  <c r="K8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<sst xmlns="http://schemas.openxmlformats.org/spreadsheetml/2006/main" count="44" uniqueCount="31">
  <si>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</si>
  <si>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</si>
  <si>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</si>
  <si>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</si>
  <si>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</si>
  <si>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</si>
  <si>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</si>
  <si>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</si>
  <si>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</si>
  <si>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</si>
  <si>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</si>
  <si>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</si>
  <si>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</si>
  <si>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</si>
  <si>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</si>
  <si>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</si>
  <si>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</si>
  <si>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</si>
  <si>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</si>
  <si>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</si>
  <si>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</si>
  <si>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</si>
  <si>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</si>
  <si>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</si>
  <si>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</si>
  <si>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</si>
  <si>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</si>
  <si>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</si>
  <si>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Peserta Didik TK - PAUD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</si>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</sst>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116</v>
      </c>
      <c r="D4" s="15">
        <v>98</v>
      </c>
      <c r="E4" s="18">
        <f>IF(COUNT(C4:D4)=0,"-",SUM(C4:D4))</f>
        <v>214</v>
      </c>
      <c r="F4" s="16">
        <v>189</v>
      </c>
      <c r="G4" s="17">
        <v>154</v>
      </c>
      <c r="H4" s="46">
        <f>IF(COUNT(F4:G4)=0,"-",SUM(F4:G4))</f>
        <v>343</v>
      </c>
      <c r="I4" s="16">
        <f>IF(COUNT(C4,F4)=0,"-",SUM(C4,F4))</f>
        <v>305</v>
      </c>
      <c r="J4" s="17">
        <f>IF(COUNT(D4,G4)=0,"-",SUM(D4,G4))</f>
        <v>252</v>
      </c>
      <c r="K4" s="18">
        <f>IF(COUNT(I4:J4)=0,"-",SUM(I4:J4))</f>
        <v>557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231</v>
      </c>
      <c r="D5" s="15">
        <v>243</v>
      </c>
      <c r="E5" s="18">
        <f t="shared" ref="E5:E17" si="0">IF(COUNT(C5:D5)=0,"-",SUM(C5:D5))</f>
        <v>474</v>
      </c>
      <c r="F5" s="16">
        <v>40</v>
      </c>
      <c r="G5" s="17">
        <v>36</v>
      </c>
      <c r="H5" s="46">
        <f t="shared" ref="H5:H8" si="1">IF(COUNT(F5:G5)=0,"-",SUM(F5:G5))</f>
        <v>76</v>
      </c>
      <c r="I5" s="16">
        <f t="shared" ref="I5:I8" si="2">IF(COUNT(C5,F5)=0,"-",SUM(C5,F5))</f>
        <v>271</v>
      </c>
      <c r="J5" s="17">
        <f t="shared" ref="J5:J8" si="3">IF(COUNT(D5,G5)=0,"-",SUM(D5,G5))</f>
        <v>279</v>
      </c>
      <c r="K5" s="18">
        <f t="shared" ref="K5:K17" si="4">IF(COUNT(I5:J5)=0,"-",SUM(I5:J5))</f>
        <v>550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148</v>
      </c>
      <c r="D6" s="15">
        <v>144</v>
      </c>
      <c r="E6" s="18">
        <f t="shared" si="0"/>
        <v>292</v>
      </c>
      <c r="F6" s="16">
        <v>296</v>
      </c>
      <c r="G6" s="17">
        <v>275</v>
      </c>
      <c r="H6" s="46">
        <f t="shared" si="1"/>
        <v>571</v>
      </c>
      <c r="I6" s="16">
        <f t="shared" si="2"/>
        <v>444</v>
      </c>
      <c r="J6" s="17">
        <f t="shared" si="3"/>
        <v>419</v>
      </c>
      <c r="K6" s="18">
        <f t="shared" si="4"/>
        <v>863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224</v>
      </c>
      <c r="D7" s="15">
        <v>205</v>
      </c>
      <c r="E7" s="18">
        <f t="shared" si="0"/>
        <v>429</v>
      </c>
      <c r="F7" s="16">
        <v>362</v>
      </c>
      <c r="G7" s="17">
        <v>359</v>
      </c>
      <c r="H7" s="46">
        <f t="shared" si="1"/>
        <v>721</v>
      </c>
      <c r="I7" s="16">
        <f t="shared" si="2"/>
        <v>586</v>
      </c>
      <c r="J7" s="17">
        <f t="shared" si="3"/>
        <v>564</v>
      </c>
      <c r="K7" s="18">
        <f t="shared" si="4"/>
        <v>1150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184</v>
      </c>
      <c r="D8" s="15">
        <v>155</v>
      </c>
      <c r="E8" s="18">
        <f t="shared" si="0"/>
        <v>339</v>
      </c>
      <c r="F8" s="16">
        <v>264</v>
      </c>
      <c r="G8" s="17">
        <v>227</v>
      </c>
      <c r="H8" s="46">
        <f t="shared" si="1"/>
        <v>491</v>
      </c>
      <c r="I8" s="16">
        <f t="shared" si="2"/>
        <v>448</v>
      </c>
      <c r="J8" s="17">
        <f t="shared" si="3"/>
        <v>382</v>
      </c>
      <c r="K8" s="18">
        <f t="shared" si="4"/>
        <v>830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29</v>
      </c>
      <c r="C9" s="20">
        <f>IF(COUNT(C4:C8)=0,"-",SUM(C4:C8))</f>
        <v>903</v>
      </c>
      <c r="D9" s="20">
        <f t="shared" ref="D9:F9" si="5">IF(COUNT(D4:D8)=0,"-",SUM(D4:D8))</f>
        <v>845</v>
      </c>
      <c r="E9" s="19">
        <f t="shared" ref="E9" si="6">IF(COUNT(E4:E8)=0,"-",SUM(E4:E8))</f>
        <v>1748</v>
      </c>
      <c r="F9" s="21">
        <f t="shared" si="5"/>
        <v>1151</v>
      </c>
      <c r="G9" s="22">
        <f t="shared" ref="G9:K9" si="7">IF(COUNT(G4:G8)=0,"-",SUM(G4:G8))</f>
        <v>1051</v>
      </c>
      <c r="H9" s="20">
        <f t="shared" si="7"/>
        <v>2202</v>
      </c>
      <c r="I9" s="21">
        <f t="shared" ref="I9" si="8">IF(COUNT(I4:I8)=0,"-",SUM(I4:I8))</f>
        <v>2054</v>
      </c>
      <c r="J9" s="22">
        <f>IF(COUNT(J4:J8)=0,"-",SUM(J4:J8))</f>
        <v>1896</v>
      </c>
      <c r="K9" s="19">
        <f t="shared" si="7"/>
        <v>3950</v>
      </c>
      <c r="L9" s="4" t="s">
        <v>10</v>
      </c>
    </row>
    <row r="10" spans="1:12" ht="15.95" customHeight="1" thickTop="1" x14ac:dyDescent="0.25">
      <c r="A10" s="28">
        <v>5272</v>
      </c>
      <c r="B10" s="29" t="s">
        <v>27</v>
      </c>
      <c r="C10" s="30">
        <v>927</v>
      </c>
      <c r="D10" s="30">
        <v>876</v>
      </c>
      <c r="E10" s="43">
        <f t="shared" si="0"/>
        <v>1803</v>
      </c>
      <c r="F10" s="31">
        <v>1198</v>
      </c>
      <c r="G10" s="32">
        <v>1115</v>
      </c>
      <c r="H10" s="47">
        <f t="shared" ref="H10:H13" si="9">IF(COUNT(F10:G10)=0,"-",SUM(F10:G10))</f>
        <v>2313</v>
      </c>
      <c r="I10" s="31">
        <f t="shared" ref="I10:I13" si="10">IF(COUNT(C10,F10)=0,"-",SUM(C10,F10))</f>
        <v>2125</v>
      </c>
      <c r="J10" s="32">
        <f t="shared" ref="J10:J13" si="11">IF(COUNT(D10,G10)=0,"-",SUM(D10,G10))</f>
        <v>1991</v>
      </c>
      <c r="K10" s="43">
        <f t="shared" ref="K10:K13" si="12">IF(COUNT(I10:J10)=0,"-",SUM(I10:J10))</f>
        <v>4116</v>
      </c>
      <c r="L10" s="28" t="s">
        <v>10</v>
      </c>
    </row>
    <row r="11" spans="1:12" ht="15.95" customHeight="1" x14ac:dyDescent="0.25">
      <c r="A11" s="38">
        <v>5272</v>
      </c>
      <c r="B11" s="39" t="s">
        <v>26</v>
      </c>
      <c r="C11" s="40">
        <v>920</v>
      </c>
      <c r="D11" s="40">
        <v>859</v>
      </c>
      <c r="E11" s="44">
        <f t="shared" si="0"/>
        <v>1779</v>
      </c>
      <c r="F11" s="41">
        <v>1255</v>
      </c>
      <c r="G11" s="42">
        <v>1159</v>
      </c>
      <c r="H11" s="48">
        <f t="shared" si="9"/>
        <v>2414</v>
      </c>
      <c r="I11" s="41">
        <f t="shared" si="10"/>
        <v>2175</v>
      </c>
      <c r="J11" s="42">
        <f t="shared" si="11"/>
        <v>2018</v>
      </c>
      <c r="K11" s="44">
        <f t="shared" si="12"/>
        <v>4193</v>
      </c>
      <c r="L11" s="38" t="s">
        <v>10</v>
      </c>
    </row>
    <row r="12" spans="1:12" ht="15.95" customHeight="1" x14ac:dyDescent="0.25">
      <c r="A12" s="38">
        <v>5272</v>
      </c>
      <c r="B12" s="39" t="s">
        <v>25</v>
      </c>
      <c r="C12" s="40">
        <v>840</v>
      </c>
      <c r="D12" s="40">
        <v>860</v>
      </c>
      <c r="E12" s="44">
        <f t="shared" si="0"/>
        <v>1700</v>
      </c>
      <c r="F12" s="41">
        <v>1179</v>
      </c>
      <c r="G12" s="42">
        <v>1163</v>
      </c>
      <c r="H12" s="48">
        <f t="shared" ref="H12" si="13">IF(COUNT(F12:G12)=0,"-",SUM(F12:G12))</f>
        <v>2342</v>
      </c>
      <c r="I12" s="41">
        <f t="shared" ref="I12" si="14">IF(COUNT(C12,F12)=0,"-",SUM(C12,F12))</f>
        <v>2019</v>
      </c>
      <c r="J12" s="42">
        <f t="shared" ref="J12" si="15">IF(COUNT(D12,G12)=0,"-",SUM(D12,G12))</f>
        <v>2023</v>
      </c>
      <c r="K12" s="44">
        <f t="shared" ref="K12" si="16">IF(COUNT(I12:J12)=0,"-",SUM(I12:J12))</f>
        <v>4042</v>
      </c>
      <c r="L12" s="38" t="s">
        <v>10</v>
      </c>
    </row>
    <row r="13" spans="1:12" ht="15.95" customHeight="1" x14ac:dyDescent="0.25">
      <c r="A13" s="38">
        <v>5272</v>
      </c>
      <c r="B13" s="39" t="s">
        <v>24</v>
      </c>
      <c r="C13" s="40">
        <v>817</v>
      </c>
      <c r="D13" s="40">
        <v>835</v>
      </c>
      <c r="E13" s="44">
        <f t="shared" si="0"/>
        <v>1652</v>
      </c>
      <c r="F13" s="41">
        <v>1219</v>
      </c>
      <c r="G13" s="42">
        <v>1193</v>
      </c>
      <c r="H13" s="48">
        <f t="shared" si="9"/>
        <v>2412</v>
      </c>
      <c r="I13" s="41">
        <f t="shared" si="10"/>
        <v>2036</v>
      </c>
      <c r="J13" s="42">
        <f t="shared" si="11"/>
        <v>2028</v>
      </c>
      <c r="K13" s="44">
        <f t="shared" si="12"/>
        <v>4064</v>
      </c>
      <c r="L13" s="38" t="s">
        <v>10</v>
      </c>
    </row>
    <row r="14" spans="1:12" ht="15.95" customHeight="1" x14ac:dyDescent="0.25">
      <c r="A14" s="38">
        <v>5272</v>
      </c>
      <c r="B14" s="39" t="s">
        <v>23</v>
      </c>
      <c r="C14" s="40">
        <v>821</v>
      </c>
      <c r="D14" s="40">
        <v>859</v>
      </c>
      <c r="E14" s="44">
        <f t="shared" si="0"/>
        <v>1680</v>
      </c>
      <c r="F14" s="41">
        <v>1245</v>
      </c>
      <c r="G14" s="42">
        <v>1197</v>
      </c>
      <c r="H14" s="48">
        <f t="shared" ref="H14" si="17">IF(COUNT(F14:G14)=0,"-",SUM(F14:G14))</f>
        <v>2442</v>
      </c>
      <c r="I14" s="41">
        <f t="shared" ref="I14" si="18">IF(COUNT(C14,F14)=0,"-",SUM(C14,F14))</f>
        <v>2066</v>
      </c>
      <c r="J14" s="42">
        <f t="shared" ref="J14" si="19">IF(COUNT(D14,G14)=0,"-",SUM(D14,G14))</f>
        <v>2056</v>
      </c>
      <c r="K14" s="44">
        <f t="shared" ref="K14" si="20">IF(COUNT(I14:J14)=0,"-",SUM(I14:J14))</f>
        <v>4122</v>
      </c>
      <c r="L14" s="38" t="s">
        <v>10</v>
      </c>
    </row>
    <row r="15" spans="1:12" ht="15.95" customHeight="1" x14ac:dyDescent="0.25">
      <c r="A15" s="38">
        <v>5272</v>
      </c>
      <c r="B15" s="39" t="s">
        <v>20</v>
      </c>
      <c r="C15" s="40">
        <v>832</v>
      </c>
      <c r="D15" s="40">
        <v>858</v>
      </c>
      <c r="E15" s="44">
        <f t="shared" si="0"/>
        <v>1690</v>
      </c>
      <c r="F15" s="41">
        <v>1134</v>
      </c>
      <c r="G15" s="42">
        <v>1101</v>
      </c>
      <c r="H15" s="48">
        <f t="shared" ref="H15" si="21">IF(COUNT(F15:G15)=0,"-",SUM(F15:G15))</f>
        <v>2235</v>
      </c>
      <c r="I15" s="41">
        <f t="shared" ref="I15" si="22">IF(COUNT(C15,F15)=0,"-",SUM(C15,F15))</f>
        <v>1966</v>
      </c>
      <c r="J15" s="42">
        <f t="shared" ref="J15" si="23">IF(COUNT(D15,G15)=0,"-",SUM(D15,G15))</f>
        <v>1959</v>
      </c>
      <c r="K15" s="44">
        <f t="shared" ref="K15" si="24">IF(COUNT(I15:J15)=0,"-",SUM(I15:J15))</f>
        <v>3925</v>
      </c>
      <c r="L15" s="38" t="s">
        <v>10</v>
      </c>
    </row>
    <row r="16" spans="1:12" ht="15.95" customHeight="1" x14ac:dyDescent="0.25">
      <c r="A16" s="38">
        <v>5272</v>
      </c>
      <c r="B16" s="39" t="s">
        <v>19</v>
      </c>
      <c r="C16" s="40">
        <v>445</v>
      </c>
      <c r="D16" s="40">
        <v>467</v>
      </c>
      <c r="E16" s="44">
        <f t="shared" si="0"/>
        <v>912</v>
      </c>
      <c r="F16" s="41">
        <v>543</v>
      </c>
      <c r="G16" s="42">
        <v>540</v>
      </c>
      <c r="H16" s="48">
        <f t="shared" ref="H16" si="25">IF(COUNT(F16:G16)=0,"-",SUM(F16:G16))</f>
        <v>1083</v>
      </c>
      <c r="I16" s="41">
        <f t="shared" ref="I16" si="26">IF(COUNT(C16,F16)=0,"-",SUM(C16,F16))</f>
        <v>988</v>
      </c>
      <c r="J16" s="42">
        <f t="shared" ref="J16" si="27">IF(COUNT(D16,G16)=0,"-",SUM(D16,G16))</f>
        <v>1007</v>
      </c>
      <c r="K16" s="44">
        <f t="shared" ref="K16" si="28">IF(COUNT(I16:J16)=0,"-",SUM(I16:J16))</f>
        <v>1995</v>
      </c>
      <c r="L16" s="38" t="s">
        <v>10</v>
      </c>
    </row>
    <row r="17" spans="1:12" ht="15.95" customHeight="1" thickBot="1" x14ac:dyDescent="0.3">
      <c r="A17" s="33">
        <v>5272</v>
      </c>
      <c r="B17" s="34" t="s">
        <v>18</v>
      </c>
      <c r="C17" s="35">
        <v>968</v>
      </c>
      <c r="D17" s="35">
        <v>968</v>
      </c>
      <c r="E17" s="45">
        <f t="shared" si="0"/>
        <v>1936</v>
      </c>
      <c r="F17" s="36">
        <v>1205</v>
      </c>
      <c r="G17" s="37">
        <v>1176</v>
      </c>
      <c r="H17" s="49">
        <f t="shared" ref="H17" si="29">IF(COUNT(F17:G17)=0,"-",SUM(F17:G17))</f>
        <v>2381</v>
      </c>
      <c r="I17" s="36">
        <f t="shared" ref="I17" si="30">IF(COUNT(C17,F17)=0,"-",SUM(C17,F17))</f>
        <v>2173</v>
      </c>
      <c r="J17" s="37">
        <f t="shared" ref="J17" si="31">IF(COUNT(D17,G17)=0,"-",SUM(D17,G17))</f>
        <v>2144</v>
      </c>
      <c r="K17" s="45">
        <f t="shared" si="4"/>
        <v>4317</v>
      </c>
      <c r="L17" s="33" t="s">
        <v>10</v>
      </c>
    </row>
    <row r="18" spans="1:12" ht="20.100000000000001" customHeight="1" thickTop="1" x14ac:dyDescent="0.25">
      <c r="A18" s="2" t="s">
        <v>30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A20" s="27" t="s">
        <v>21</v>
      </c>
      <c r="C20" s="13"/>
      <c r="D20" s="13"/>
      <c r="E20" s="13"/>
      <c r="F20" s="13"/>
      <c r="G20" s="13"/>
      <c r="H20" s="13"/>
    </row>
    <row r="21" spans="1:12" ht="20.100000000000001" customHeight="1" x14ac:dyDescent="0.25">
      <c r="A21" s="27" t="s">
        <v>22</v>
      </c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2025-06-10T14:08:58Z</dcterms:modified>
</cp:coreProperties>
</file>