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 tabRatio="500"/>
  </bookViews>
  <sheets>
    <sheet name="Sheet1" sheetId="1" r:id="rId1"/>
  </sheets>
  <definedNames>
    <definedName name="_xlnm.Print_Area" localSheetId="0">Sheet1!$B$1:$F$16</definedName>
  </definedName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2" i="1" l="1"/>
  <c r="E10" i="1"/>
  <c r="F15" i="1"/>
  <c r="F14" i="1"/>
  <c r="F13" i="1"/>
  <c r="F9" i="1"/>
  <c r="F8" i="1"/>
  <c r="F7" i="1"/>
  <c r="F6" i="1"/>
  <c r="F5" i="1"/>
  <c r="D10" i="1"/>
  <c r="F10" i="1" l="1"/>
</calcChain>
</file>

<file path=xl/sharedStrings.xml><?xml version="1.0" encoding="utf-8"?>
<sst xmlns="http://schemas.openxmlformats.org/spreadsheetml/2006/main" count="25" uniqueCount="21">
  <si>
    <t>Satuan : Orang</t>
  </si>
  <si>
    <t>NO</t>
  </si>
  <si>
    <t>KECAMATAN</t>
  </si>
  <si>
    <t>PEMANDU WISATA</t>
  </si>
  <si>
    <t>JUMLAH</t>
  </si>
  <si>
    <t>BERSERTIFIKAT</t>
  </si>
  <si>
    <t>TIDAK BERSERTIFIKAT</t>
  </si>
  <si>
    <t>RasanaE Barat</t>
  </si>
  <si>
    <t>RasanaE Timur</t>
  </si>
  <si>
    <t>Asakota</t>
  </si>
  <si>
    <t>Raba</t>
  </si>
  <si>
    <t>Mpunda</t>
  </si>
  <si>
    <t>KOTA BIMA</t>
  </si>
  <si>
    <t>Tahun 2021</t>
  </si>
  <si>
    <t>Tahun 2020</t>
  </si>
  <si>
    <t>Tahun 2019</t>
  </si>
  <si>
    <t>Tahun 2018</t>
  </si>
  <si>
    <t>-</t>
  </si>
  <si>
    <t>Jumlah Pemandu Wisata di Kota Bima 
dirinci per Kecamatan Tahun 2023</t>
  </si>
  <si>
    <t>Sumber : Dinas Pariwisata Kota Bima, Tahun 2024</t>
  </si>
  <si>
    <t>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</si>
</sst>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000000"/>
      <name val="Calibri"/>
      <family val="2"/>
      <charset val="1"/>
    </font>
    <font>
      <i/>
      <sz val="11"/>
      <color rgb="FFFF0000"/>
      <name val="Calibri"/>
      <family val="2"/>
      <charset val="1"/>
    </font>
    <font>
      <sz val="11"/>
      <color rgb="FF000000"/>
      <name val="Calibri"/>
      <family val="2"/>
    </font>
    <font>
      <b/>
      <sz val="9"/>
      <color rgb="FF000000"/>
      <name val="Calibri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  <bgColor rgb="FFFFFFCC"/>
      </patternFill>
    </fill>
  </fills>
  <borders count="7">
    <border>
      <left/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2" fillId="2" borderId="3" xfId="0" applyFont="1" applyFill="1" applyBorder="1" applyAlignment="1" applyProtection="1">
      <alignment vertical="center"/>
      <protection locked="0"/>
    </xf>
    <xf numFmtId="3" fontId="2" fillId="2" borderId="3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3" fontId="4" fillId="0" borderId="0" xfId="0" applyNumberFormat="1" applyFont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vertical="center"/>
      <protection locked="0"/>
    </xf>
    <xf numFmtId="3" fontId="4" fillId="0" borderId="4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right"/>
      <protection locked="0"/>
    </xf>
    <xf numFmtId="0" fontId="5" fillId="0" borderId="0" xfId="0" applyFont="1" applyAlignment="1" applyProtection="1">
      <alignment horizontal="left" vertical="top"/>
      <protection locked="0"/>
    </xf>
    <xf numFmtId="3" fontId="6" fillId="0" borderId="2" xfId="0" applyNumberFormat="1" applyFont="1" applyBorder="1" applyAlignment="1" applyProtection="1">
      <alignment horizontal="center" vertical="center"/>
      <protection locked="0"/>
    </xf>
    <xf numFmtId="3" fontId="6" fillId="0" borderId="0" xfId="0" applyNumberFormat="1" applyFont="1" applyAlignment="1" applyProtection="1">
      <alignment horizontal="center" vertical="center"/>
      <protection locked="0"/>
    </xf>
    <xf numFmtId="3" fontId="6" fillId="2" borderId="3" xfId="0" applyNumberFormat="1" applyFont="1" applyFill="1" applyBorder="1" applyAlignment="1" applyProtection="1">
      <alignment horizontal="center" vertical="center"/>
      <protection locked="0"/>
    </xf>
    <xf numFmtId="3" fontId="6" fillId="0" borderId="4" xfId="0" applyNumberFormat="1" applyFont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3" fontId="0" fillId="0" borderId="2" xfId="0" applyNumberFormat="1" applyFont="1" applyBorder="1" applyAlignment="1" applyProtection="1">
      <alignment horizontal="center" vertical="center"/>
      <protection locked="0"/>
    </xf>
    <xf numFmtId="3" fontId="0" fillId="0" borderId="0" xfId="0" applyNumberFormat="1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6"/>
  <sheetViews>
    <sheetView tabSelected="1" view="pageBreakPreview" topLeftCell="A5" zoomScaleNormal="100" workbookViewId="0">
      <selection activeCell="F7" sqref="F7"/>
    </sheetView>
  </sheetViews>
  <sheetFormatPr defaultColWidth="9" defaultRowHeight="15" x14ac:dyDescent="0.25"/>
  <cols>
    <col min="1" max="1" width="9" style="1"/>
    <col min="2" max="2" width="8.7109375" style="1" customWidth="1"/>
    <col min="3" max="3" width="16.7109375" style="1" customWidth="1"/>
    <col min="4" max="6" width="16" style="1" customWidth="1"/>
    <col min="7" max="7" width="10.42578125" style="1" customWidth="1"/>
    <col min="8" max="12" width="11.42578125" style="1" customWidth="1"/>
    <col min="13" max="16384" width="9" style="1"/>
  </cols>
  <sheetData>
    <row r="1" spans="2:6" ht="33" customHeight="1" x14ac:dyDescent="0.25">
      <c r="B1" s="24" t="s">
        <v>18</v>
      </c>
      <c r="C1" s="25"/>
      <c r="D1" s="25"/>
      <c r="E1" s="25"/>
      <c r="F1" s="25"/>
    </row>
    <row r="2" spans="2:6" ht="15.75" thickBot="1" x14ac:dyDescent="0.25">
      <c r="B2" s="2"/>
      <c r="C2" s="2"/>
      <c r="D2" s="2"/>
      <c r="E2" s="2"/>
      <c r="F2" s="15" t="s">
        <v>0</v>
      </c>
    </row>
    <row r="3" spans="2:6" ht="23.25" customHeight="1" thickTop="1" thickBot="1" x14ac:dyDescent="0.3">
      <c r="B3" s="21" t="s">
        <v>1</v>
      </c>
      <c r="C3" s="21" t="s">
        <v>2</v>
      </c>
      <c r="D3" s="23" t="s">
        <v>3</v>
      </c>
      <c r="E3" s="23"/>
      <c r="F3" s="21" t="s">
        <v>4</v>
      </c>
    </row>
    <row r="4" spans="2:6" ht="30.75" customHeight="1" thickBot="1" x14ac:dyDescent="0.3">
      <c r="B4" s="22"/>
      <c r="C4" s="22"/>
      <c r="D4" s="3" t="s">
        <v>5</v>
      </c>
      <c r="E4" s="3" t="s">
        <v>6</v>
      </c>
      <c r="F4" s="22"/>
    </row>
    <row r="5" spans="2:6" ht="23.25" customHeight="1" thickTop="1" x14ac:dyDescent="0.25">
      <c r="B5" s="4">
        <v>1</v>
      </c>
      <c r="C5" s="5" t="s">
        <v>7</v>
      </c>
      <c r="D5" s="26">
        <v>11</v>
      </c>
      <c r="E5" s="26"/>
      <c r="F5" s="17">
        <f>IF(COUNT(D5:E5)=0,"-",IF(AND(COUNT(D5:E5)&lt;2,SUM(D5:E5)=0),"-",SUM(D5:E5)))</f>
        <v>11</v>
      </c>
    </row>
    <row r="6" spans="2:6" ht="23.25" customHeight="1" x14ac:dyDescent="0.25">
      <c r="B6" s="6">
        <v>2</v>
      </c>
      <c r="C6" s="7" t="s">
        <v>8</v>
      </c>
      <c r="D6" s="27">
        <v>1</v>
      </c>
      <c r="E6" s="27"/>
      <c r="F6" s="18">
        <f t="shared" ref="F6:F15" si="0">IF(COUNT(D6:E6)=0,"-",IF(AND(COUNT(D6:E6)&lt;2,SUM(D6:E6)=0),"-",SUM(D6:E6)))</f>
        <v>1</v>
      </c>
    </row>
    <row r="7" spans="2:6" ht="23.25" customHeight="1" x14ac:dyDescent="0.25">
      <c r="B7" s="6">
        <v>3</v>
      </c>
      <c r="C7" s="7" t="s">
        <v>9</v>
      </c>
      <c r="D7" s="27">
        <v>4</v>
      </c>
      <c r="E7" s="27"/>
      <c r="F7" s="18">
        <f t="shared" si="0"/>
        <v>4</v>
      </c>
    </row>
    <row r="8" spans="2:6" ht="23.25" customHeight="1" x14ac:dyDescent="0.25">
      <c r="B8" s="6">
        <v>4</v>
      </c>
      <c r="C8" s="7" t="s">
        <v>10</v>
      </c>
      <c r="D8" s="27">
        <v>12</v>
      </c>
      <c r="E8" s="27"/>
      <c r="F8" s="18">
        <f t="shared" si="0"/>
        <v>12</v>
      </c>
    </row>
    <row r="9" spans="2:6" ht="23.25" customHeight="1" x14ac:dyDescent="0.25">
      <c r="B9" s="6">
        <v>5</v>
      </c>
      <c r="C9" s="7" t="s">
        <v>11</v>
      </c>
      <c r="D9" s="27">
        <v>6</v>
      </c>
      <c r="E9" s="27"/>
      <c r="F9" s="18">
        <f t="shared" si="0"/>
        <v>6</v>
      </c>
    </row>
    <row r="10" spans="2:6" ht="24.75" customHeight="1" thickBot="1" x14ac:dyDescent="0.3">
      <c r="B10" s="8"/>
      <c r="C10" s="8" t="s">
        <v>12</v>
      </c>
      <c r="D10" s="9">
        <f>IF(COUNT(D5:D9)=0,"-",IF(AND(COUNT(D5:D9)&lt;5,SUM(D5:D9)=0),"-",SUM(D5:D9)))</f>
        <v>34</v>
      </c>
      <c r="E10" s="9" t="str">
        <f t="shared" ref="E10:F10" si="1">IF(COUNT(E5:E9)=0,"-",IF(AND(COUNT(E5:E9)&lt;5,SUM(E5:E9)=0),"-",SUM(E5:E9)))</f>
        <v>-</v>
      </c>
      <c r="F10" s="19">
        <f t="shared" si="1"/>
        <v>34</v>
      </c>
    </row>
    <row r="11" spans="2:6" ht="20.100000000000001" customHeight="1" thickTop="1" x14ac:dyDescent="0.25">
      <c r="B11" s="11"/>
      <c r="C11" s="11" t="s">
        <v>20</v>
      </c>
      <c r="D11" s="12">
        <v>34</v>
      </c>
      <c r="E11" s="12" t="s">
        <v>17</v>
      </c>
      <c r="F11" s="18">
        <v>34</v>
      </c>
    </row>
    <row r="12" spans="2:6" ht="20.100000000000001" customHeight="1" x14ac:dyDescent="0.25">
      <c r="B12" s="11"/>
      <c r="C12" s="11" t="s">
        <v>13</v>
      </c>
      <c r="D12" s="12" t="s">
        <v>17</v>
      </c>
      <c r="E12" s="12" t="s">
        <v>17</v>
      </c>
      <c r="F12" s="18" t="str">
        <f t="shared" ref="F12" si="2">IF(COUNT(D12:E12)=0,"-",IF(AND(COUNT(D12:E12)&lt;2,SUM(D12:E12)=0),"-",SUM(D12:E12)))</f>
        <v>-</v>
      </c>
    </row>
    <row r="13" spans="2:6" ht="20.100000000000001" customHeight="1" x14ac:dyDescent="0.25">
      <c r="B13" s="11"/>
      <c r="C13" s="11" t="s">
        <v>14</v>
      </c>
      <c r="D13" s="12">
        <v>18</v>
      </c>
      <c r="E13" s="12">
        <v>40</v>
      </c>
      <c r="F13" s="18">
        <f t="shared" si="0"/>
        <v>58</v>
      </c>
    </row>
    <row r="14" spans="2:6" ht="20.100000000000001" customHeight="1" x14ac:dyDescent="0.25">
      <c r="B14" s="11"/>
      <c r="C14" s="11" t="s">
        <v>15</v>
      </c>
      <c r="D14" s="12">
        <v>18</v>
      </c>
      <c r="E14" s="12">
        <v>22</v>
      </c>
      <c r="F14" s="18">
        <f t="shared" si="0"/>
        <v>40</v>
      </c>
    </row>
    <row r="15" spans="2:6" ht="20.100000000000001" customHeight="1" thickBot="1" x14ac:dyDescent="0.3">
      <c r="B15" s="13"/>
      <c r="C15" s="13" t="s">
        <v>16</v>
      </c>
      <c r="D15" s="14" t="s">
        <v>17</v>
      </c>
      <c r="E15" s="14" t="s">
        <v>17</v>
      </c>
      <c r="F15" s="20" t="str">
        <f t="shared" si="0"/>
        <v>-</v>
      </c>
    </row>
    <row r="16" spans="2:6" ht="15.75" thickTop="1" x14ac:dyDescent="0.25">
      <c r="B16" s="16" t="s">
        <v>19</v>
      </c>
      <c r="D16" s="10"/>
    </row>
  </sheetData>
  <mergeCells count="5">
    <mergeCell ref="B3:B4"/>
    <mergeCell ref="C3:C4"/>
    <mergeCell ref="D3:E3"/>
    <mergeCell ref="F3:F4"/>
    <mergeCell ref="B1:F1"/>
  </mergeCells>
  <printOptions horizontalCentered="1"/>
  <pageMargins left="0.196527777777778" right="0.196527777777778" top="0.39374999999999999" bottom="0.196527777777778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ismail - [2010]</dc:creator>
  <dc:description/>
  <cp:lastModifiedBy>USER</cp:lastModifiedBy>
  <cp:revision>1</cp:revision>
  <cp:lastPrinted>2021-03-04T07:12:22Z</cp:lastPrinted>
  <dcterms:created xsi:type="dcterms:W3CDTF">2020-03-11T03:23:13Z</dcterms:created>
  <dcterms:modified xsi:type="dcterms:W3CDTF">2024-03-22T07:46:52Z</dcterms:modified>
  <dc:language>en-US</dc:language>
</cp:coreProperties>
</file>