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\E Data\"/>
    </mc:Choice>
  </mc:AlternateContent>
  <bookViews>
    <workbookView xWindow="0" yWindow="0" windowWidth="23040" windowHeight="9252" tabRatio="500"/>
  </bookViews>
  <sheets>
    <sheet name="Sheet1" sheetId="1" r:id="rId1"/>
  </sheets>
  <definedNames>
    <definedName name="_xlnm.Print_Area" localSheetId="0">Sheet1!$A$1:$E$15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1" l="1"/>
  <c r="E12" i="1"/>
  <c r="D9" i="1"/>
  <c r="C9" i="1"/>
  <c r="E8" i="1"/>
  <c r="E7" i="1"/>
  <c r="E6" i="1"/>
  <c r="E5" i="1"/>
  <c r="E4" i="1"/>
  <c r="E9" i="1" l="1"/>
</calcChain>
</file>

<file path=xl/sharedStrings.xml><?xml version="1.0" encoding="utf-8"?>
<sst xmlns="http://schemas.openxmlformats.org/spreadsheetml/2006/main" count="23" uniqueCount="20">
  <si>
    <t>Jumlah Pemandu Wisata di Kota Bima 
dirinci per Kecamatan Tahun 2024</t>
  </si>
  <si>
    <t>Satuan : Orang</t>
  </si>
  <si>
    <t>KECAMATAN</t>
  </si>
  <si>
    <t>PEMANDU WISATA BERSERTIFIKAT</t>
  </si>
  <si>
    <t>PEMANDU WISATA TIDAK BERSERTIFIKAT</t>
  </si>
  <si>
    <t>JUMLAH</t>
  </si>
  <si>
    <t>RasanaE Barat</t>
  </si>
  <si>
    <t>RasanaE Timur</t>
  </si>
  <si>
    <t>Asakota</t>
  </si>
  <si>
    <t>Raba</t>
  </si>
  <si>
    <t>Mpunda</t>
  </si>
  <si>
    <t>KOTA BIMA</t>
  </si>
  <si>
    <t>Tahun 2023</t>
  </si>
  <si>
    <t>-</t>
  </si>
  <si>
    <t>Tahun 2022</t>
  </si>
  <si>
    <t>Tahun 2021</t>
  </si>
  <si>
    <t>Tahun 2020</t>
  </si>
  <si>
    <t>Tahun 2019</t>
  </si>
  <si>
    <t>KODE WILAYAH</t>
  </si>
  <si>
    <t>Sumber : Dinas Pariwisata dan Kebudayaan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</si>
</sst>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FF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5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3" fontId="0" fillId="0" borderId="2" xfId="0" applyNumberForma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3" fontId="0" fillId="0" borderId="0" xfId="0" applyNumberFormat="1" applyFont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3" fontId="0" fillId="0" borderId="4" xfId="0" applyNumberFormat="1" applyFont="1" applyBorder="1" applyAlignment="1" applyProtection="1">
      <alignment horizontal="center" vertical="center"/>
      <protection locked="0"/>
    </xf>
    <xf numFmtId="3" fontId="3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BreakPreview" zoomScaleNormal="100" workbookViewId="0">
      <selection activeCell="A2" sqref="A2"/>
    </sheetView>
  </sheetViews>
  <sheetFormatPr defaultColWidth="9" defaultRowHeight="14.4" x14ac:dyDescent="0.3"/>
  <cols>
    <col min="1" max="1" width="8.5546875" style="1" customWidth="1"/>
    <col min="2" max="2" width="16.5546875" style="1" customWidth="1"/>
    <col min="3" max="5" width="15.88671875" style="1" customWidth="1"/>
    <col min="6" max="6" width="10.33203125" style="1" customWidth="1"/>
    <col min="7" max="11" width="11.33203125" style="1" customWidth="1"/>
    <col min="13" max="16383" width="8.88671875" style="1"/>
    <col min="16384" max="16384" width="11.44140625" style="1" customWidth="1"/>
  </cols>
  <sheetData>
    <row r="1" spans="1:5" ht="33" customHeight="1" x14ac:dyDescent="0.3">
      <c r="A1" s="25" t="s">
        <v>0</v>
      </c>
      <c r="B1" s="25"/>
      <c r="C1" s="25"/>
      <c r="D1" s="25"/>
      <c r="E1" s="25"/>
    </row>
    <row r="2" spans="1:5" x14ac:dyDescent="0.3">
      <c r="A2" s="2"/>
      <c r="B2" s="2"/>
      <c r="C2" s="2"/>
      <c r="D2" s="2"/>
      <c r="E2" s="3" t="s">
        <v>1</v>
      </c>
    </row>
    <row r="3" spans="1:5" ht="51" customHeight="1" x14ac:dyDescent="0.3">
      <c r="A3" s="4" t="s">
        <v>18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 ht="23.25" customHeight="1" x14ac:dyDescent="0.3">
      <c r="A4" s="5">
        <v>527201</v>
      </c>
      <c r="B4" s="6" t="s">
        <v>6</v>
      </c>
      <c r="C4" s="7">
        <v>11</v>
      </c>
      <c r="D4" s="7"/>
      <c r="E4" s="8">
        <f>IF(COUNT(C4:D4)=0,"-",IF(AND(COUNT(C4:D4)&lt;2,SUM(C4:D4)=0),"-",SUM(C4:D4)))</f>
        <v>11</v>
      </c>
    </row>
    <row r="5" spans="1:5" ht="23.25" customHeight="1" x14ac:dyDescent="0.3">
      <c r="A5" s="9">
        <v>527202</v>
      </c>
      <c r="B5" s="10" t="s">
        <v>7</v>
      </c>
      <c r="C5" s="11">
        <v>1</v>
      </c>
      <c r="D5" s="11"/>
      <c r="E5" s="12">
        <f>IF(COUNT(C5:D5)=0,"-",IF(AND(COUNT(C5:D5)&lt;2,SUM(C5:D5)=0),"-",SUM(C5:D5)))</f>
        <v>1</v>
      </c>
    </row>
    <row r="6" spans="1:5" ht="23.25" customHeight="1" x14ac:dyDescent="0.3">
      <c r="A6" s="9">
        <v>527203</v>
      </c>
      <c r="B6" s="10" t="s">
        <v>8</v>
      </c>
      <c r="C6" s="11">
        <v>4</v>
      </c>
      <c r="D6" s="11"/>
      <c r="E6" s="12">
        <f>IF(COUNT(C6:D6)=0,"-",IF(AND(COUNT(C6:D6)&lt;2,SUM(C6:D6)=0),"-",SUM(C6:D6)))</f>
        <v>4</v>
      </c>
    </row>
    <row r="7" spans="1:5" ht="23.25" customHeight="1" x14ac:dyDescent="0.3">
      <c r="A7" s="9">
        <v>527204</v>
      </c>
      <c r="B7" s="10" t="s">
        <v>9</v>
      </c>
      <c r="C7" s="11">
        <v>12</v>
      </c>
      <c r="D7" s="11"/>
      <c r="E7" s="12">
        <f>IF(COUNT(C7:D7)=0,"-",IF(AND(COUNT(C7:D7)&lt;2,SUM(C7:D7)=0),"-",SUM(C7:D7)))</f>
        <v>12</v>
      </c>
    </row>
    <row r="8" spans="1:5" ht="23.25" customHeight="1" x14ac:dyDescent="0.3">
      <c r="A8" s="9">
        <v>527205</v>
      </c>
      <c r="B8" s="10" t="s">
        <v>10</v>
      </c>
      <c r="C8" s="11">
        <v>6</v>
      </c>
      <c r="D8" s="11"/>
      <c r="E8" s="12">
        <f>IF(COUNT(C8:D8)=0,"-",IF(AND(COUNT(C8:D8)&lt;2,SUM(C8:D8)=0),"-",SUM(C8:D8)))</f>
        <v>6</v>
      </c>
    </row>
    <row r="9" spans="1:5" ht="24.75" customHeight="1" x14ac:dyDescent="0.3">
      <c r="A9" s="22">
        <v>5272</v>
      </c>
      <c r="B9" s="13" t="s">
        <v>11</v>
      </c>
      <c r="C9" s="14">
        <f>IF(COUNT(C4:C8)=0,"-",IF(AND(COUNT(C4:C8)&lt;5,SUM(C4:C8)=0),"-",SUM(C4:C8)))</f>
        <v>34</v>
      </c>
      <c r="D9" s="14" t="str">
        <f>IF(COUNT(D4:D8)=0,"-",IF(AND(COUNT(D4:D8)&lt;5,SUM(D4:D8)=0),"-",SUM(D4:D8)))</f>
        <v>-</v>
      </c>
      <c r="E9" s="14">
        <f>IF(COUNT(E4:E8)=0,"-",IF(AND(COUNT(E4:E8)&lt;5,SUM(E4:E8)=0),"-",SUM(E4:E8)))</f>
        <v>34</v>
      </c>
    </row>
    <row r="10" spans="1:5" ht="19.5" customHeight="1" x14ac:dyDescent="0.3">
      <c r="A10" s="23">
        <v>5272</v>
      </c>
      <c r="B10" s="15" t="s">
        <v>12</v>
      </c>
      <c r="C10" s="16">
        <v>34</v>
      </c>
      <c r="D10" s="16" t="s">
        <v>13</v>
      </c>
      <c r="E10" s="12">
        <v>34</v>
      </c>
    </row>
    <row r="11" spans="1:5" ht="19.5" customHeight="1" x14ac:dyDescent="0.3">
      <c r="A11" s="23">
        <v>5272</v>
      </c>
      <c r="B11" s="15" t="s">
        <v>14</v>
      </c>
      <c r="C11" s="16">
        <v>34</v>
      </c>
      <c r="D11" s="16" t="s">
        <v>13</v>
      </c>
      <c r="E11" s="12">
        <v>34</v>
      </c>
    </row>
    <row r="12" spans="1:5" ht="19.5" customHeight="1" x14ac:dyDescent="0.3">
      <c r="A12" s="23">
        <v>5272</v>
      </c>
      <c r="B12" s="15" t="s">
        <v>15</v>
      </c>
      <c r="C12" s="16" t="s">
        <v>13</v>
      </c>
      <c r="D12" s="16" t="s">
        <v>13</v>
      </c>
      <c r="E12" s="12" t="str">
        <f>IF(COUNT(C12:D12)=0,"-",IF(AND(COUNT(C12:D12)&lt;2,SUM(C12:D12)=0),"-",SUM(C12:D12)))</f>
        <v>-</v>
      </c>
    </row>
    <row r="13" spans="1:5" ht="19.5" customHeight="1" x14ac:dyDescent="0.3">
      <c r="A13" s="23">
        <v>5272</v>
      </c>
      <c r="B13" s="15" t="s">
        <v>16</v>
      </c>
      <c r="C13" s="16">
        <v>18</v>
      </c>
      <c r="D13" s="16">
        <v>40</v>
      </c>
      <c r="E13" s="12">
        <f>IF(COUNT(C13:D13)=0,"-",IF(AND(COUNT(C13:D13)&lt;2,SUM(C13:D13)=0),"-",SUM(C13:D13)))</f>
        <v>58</v>
      </c>
    </row>
    <row r="14" spans="1:5" ht="19.5" customHeight="1" x14ac:dyDescent="0.3">
      <c r="A14" s="24">
        <v>5272</v>
      </c>
      <c r="B14" s="17" t="s">
        <v>17</v>
      </c>
      <c r="C14" s="18">
        <v>18</v>
      </c>
      <c r="D14" s="18">
        <v>22</v>
      </c>
      <c r="E14" s="19">
        <v>40</v>
      </c>
    </row>
    <row r="15" spans="1:5" x14ac:dyDescent="0.3">
      <c r="A15" s="20" t="s">
        <v>19</v>
      </c>
      <c r="C15" s="21"/>
    </row>
  </sheetData>
  <mergeCells count="1">
    <mergeCell ref="A1:E1"/>
  </mergeCells>
  <printOptions horizontalCentered="1"/>
  <pageMargins left="0.196527777777778" right="0.196527777777778" top="0.39374999999999999" bottom="0.196527777777778" header="0.511811023622047" footer="0.511811023622047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ismail - [2010]</dc:creator>
  <dc:description/>
  <cp:lastModifiedBy>ASUSI3</cp:lastModifiedBy>
  <cp:revision>2</cp:revision>
  <cp:lastPrinted>2025-08-04T00:36:16Z</cp:lastPrinted>
  <dcterms:created xsi:type="dcterms:W3CDTF">2020-03-11T03:23:13Z</dcterms:created>
  <dcterms:modified xsi:type="dcterms:W3CDTF">2025-08-05T00:41:44Z</dcterms:modified>
  <dc:language>en-US</dc:language>
</cp:coreProperties>
</file>