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.2022\Data Pegawai 2022\Laporan DUK 2022\Pemberian Data\20220530 Rekapan Data untuk Data Statistik Sektoral\5.03.01 BKPSDM\"/>
    </mc:Choice>
  </mc:AlternateContent>
  <xr:revisionPtr revIDLastSave="0" documentId="13_ncr:1_{77FC0B28-3EB8-40B5-8532-228439674457}" xr6:coauthVersionLast="47" xr6:coauthVersionMax="47" xr10:uidLastSave="{00000000-0000-0000-0000-000000000000}"/>
  <bookViews>
    <workbookView xWindow="-13995" yWindow="4830" windowWidth="24240" windowHeight="13140" xr2:uid="{00000000-000D-0000-FFFF-FFFF00000000}"/>
  </bookViews>
  <sheets>
    <sheet name="BKPSDM" sheetId="1" r:id="rId1"/>
  </sheets>
  <definedNames>
    <definedName name="_xlnm.Print_Area" localSheetId="0">BKPSDM!$A$1:$E$22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E11" i="1" l="1"/>
  <c r="E12" i="1"/>
  <c r="E14" i="1"/>
  <c r="C16" i="1"/>
  <c r="E16" i="1" s="1"/>
  <c r="D13" i="1"/>
  <c r="C13" i="1"/>
  <c r="D9" i="1"/>
  <c r="C9" i="1"/>
  <c r="E13" i="1" l="1"/>
  <c r="E18" i="1"/>
  <c r="E17" i="1"/>
  <c r="E15" i="1"/>
  <c r="E10" i="1"/>
  <c r="E8" i="1"/>
  <c r="E7" i="1"/>
  <c r="D6" i="1"/>
  <c r="D19" i="1" s="1"/>
  <c r="C6" i="1"/>
  <c r="C19" i="1" s="1"/>
  <c r="E9" i="1" l="1"/>
  <c r="E6" i="1"/>
  <c r="E19" i="1" l="1"/>
</calcChain>
</file>

<file path=xl/sharedStrings.xml><?xml version="1.0" encoding="utf-8"?>
<sst xmlns="http://schemas.openxmlformats.org/spreadsheetml/2006/main" count="25" uniqueCount="25">
  <si>
    <t>NO</t>
  </si>
  <si>
    <t>Satuan : Orang</t>
  </si>
  <si>
    <t>Lk</t>
  </si>
  <si>
    <t>Pr</t>
  </si>
  <si>
    <t>Lk + Pr</t>
  </si>
  <si>
    <t>JUMLAH</t>
  </si>
  <si>
    <t>Sumber Data : Badan Kepegawaian dan Pengembangan SDM Kota Bima</t>
  </si>
  <si>
    <t>a. Pembina Utama / IV.e</t>
  </si>
  <si>
    <t>a. Penata Tingkat I / III.d</t>
  </si>
  <si>
    <t>b. Penata / III.c</t>
  </si>
  <si>
    <t>TENAGA FUNGSIONAL GURU PNS</t>
  </si>
  <si>
    <t xml:space="preserve">JENJANG PANGKAT / GOLONGAN </t>
  </si>
  <si>
    <t>Guru Utama</t>
  </si>
  <si>
    <t>Guru Madya</t>
  </si>
  <si>
    <t>b. Pembina Utama Madya / IV.d</t>
  </si>
  <si>
    <t>a. Pembina Utama Muda / IV.c</t>
  </si>
  <si>
    <t>b. Pembina Tingkat I / IV.b</t>
  </si>
  <si>
    <t>c. Pembina  / IV.a</t>
  </si>
  <si>
    <t>Guru Muda</t>
  </si>
  <si>
    <t>Guru Pertama</t>
  </si>
  <si>
    <t>a. Penata Muda Tingkat I / III.b</t>
  </si>
  <si>
    <t>a. Penata Muda / III.a</t>
  </si>
  <si>
    <t>Tahun 2019</t>
  </si>
  <si>
    <t>Tahun 2020</t>
  </si>
  <si>
    <t>Jumlah Tenaga Fungsional Guru Berstatus PNS di Kota Bima, berdasarkan Jenjang Jabatan Fungsional Guru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</si>
</sst>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33">
    <xf numFmtId="0" fontId="0" fillId="0" borderId="0" xfId="0"/>
    <xf numFmtId="0" fontId="0" fillId="0" borderId="0" xfId="0" applyFont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left" vertical="center"/>
      <protection locked="0"/>
    </xf>
    <xf numFmtId="3" fontId="6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6" fillId="0" borderId="0" xfId="0" applyNumberFormat="1" applyFont="1" applyFill="1" applyBorder="1" applyAlignment="1" applyProtection="1">
      <alignment horizontal="center" vertical="center"/>
    </xf>
    <xf numFmtId="3" fontId="6" fillId="2" borderId="3" xfId="0" applyNumberFormat="1" applyFont="1" applyFill="1" applyBorder="1" applyAlignment="1" applyProtection="1">
      <alignment horizontal="center" vertical="center"/>
      <protection hidden="1"/>
    </xf>
    <xf numFmtId="3" fontId="9" fillId="2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left" vertical="center" indent="2"/>
      <protection locked="0"/>
    </xf>
    <xf numFmtId="0" fontId="5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vertical="center"/>
    </xf>
    <xf numFmtId="0" fontId="5" fillId="2" borderId="3" xfId="0" applyFont="1" applyFill="1" applyBorder="1" applyAlignment="1" applyProtection="1">
      <alignment horizontal="left" vertical="center" indent="1"/>
      <protection locked="0"/>
    </xf>
    <xf numFmtId="0" fontId="4" fillId="4" borderId="6" xfId="0" applyFont="1" applyFill="1" applyBorder="1" applyAlignment="1" applyProtection="1">
      <alignment horizontal="left" vertical="center"/>
      <protection locked="0"/>
    </xf>
    <xf numFmtId="0" fontId="5" fillId="4" borderId="6" xfId="0" applyFont="1" applyFill="1" applyBorder="1" applyAlignment="1" applyProtection="1">
      <alignment horizontal="left" vertical="center" indent="1"/>
      <protection locked="0"/>
    </xf>
    <xf numFmtId="3" fontId="5" fillId="4" borderId="6" xfId="0" applyNumberFormat="1" applyFont="1" applyFill="1" applyBorder="1" applyAlignment="1" applyProtection="1">
      <alignment horizontal="center" vertical="center"/>
      <protection hidden="1"/>
    </xf>
    <xf numFmtId="3" fontId="11" fillId="4" borderId="6" xfId="0" applyNumberFormat="1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left" vertical="center"/>
      <protection locked="0"/>
    </xf>
    <xf numFmtId="0" fontId="5" fillId="4" borderId="4" xfId="0" applyFont="1" applyFill="1" applyBorder="1" applyAlignment="1" applyProtection="1">
      <alignment horizontal="left" vertical="center" indent="1"/>
      <protection locked="0"/>
    </xf>
    <xf numFmtId="3" fontId="5" fillId="4" borderId="4" xfId="0" applyNumberFormat="1" applyFont="1" applyFill="1" applyBorder="1" applyAlignment="1" applyProtection="1">
      <alignment horizontal="center" vertical="center"/>
      <protection hidden="1"/>
    </xf>
    <xf numFmtId="3" fontId="11" fillId="4" borderId="4" xfId="0" applyNumberFormat="1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view="pageBreakPreview" zoomScale="86" zoomScaleNormal="86" zoomScaleSheetLayoutView="86" workbookViewId="0">
      <selection activeCell="B15" sqref="B15"/>
    </sheetView>
  </sheetViews>
  <sheetFormatPr defaultRowHeight="15" x14ac:dyDescent="0.25"/>
  <cols>
    <col min="1" max="1" width="7.7109375" style="1" customWidth="1"/>
    <col min="2" max="2" width="42.42578125" style="1" customWidth="1"/>
    <col min="3" max="5" width="15.7109375" style="1" customWidth="1"/>
    <col min="6" max="16384" width="9.140625" style="1"/>
  </cols>
  <sheetData>
    <row r="1" spans="1:5" x14ac:dyDescent="0.25">
      <c r="A1" s="18" t="s">
        <v>24</v>
      </c>
    </row>
    <row r="2" spans="1:5" x14ac:dyDescent="0.25">
      <c r="A2" s="6"/>
      <c r="E2" s="7" t="s">
        <v>1</v>
      </c>
    </row>
    <row r="3" spans="1:5" ht="19.5" customHeight="1" x14ac:dyDescent="0.25">
      <c r="A3" s="30" t="s">
        <v>0</v>
      </c>
      <c r="B3" s="28" t="s">
        <v>11</v>
      </c>
      <c r="C3" s="32" t="s">
        <v>10</v>
      </c>
      <c r="D3" s="32"/>
      <c r="E3" s="28" t="s">
        <v>4</v>
      </c>
    </row>
    <row r="4" spans="1:5" ht="18.75" customHeight="1" thickBot="1" x14ac:dyDescent="0.3">
      <c r="A4" s="31"/>
      <c r="B4" s="29"/>
      <c r="C4" s="2" t="s">
        <v>2</v>
      </c>
      <c r="D4" s="2" t="s">
        <v>3</v>
      </c>
      <c r="E4" s="29"/>
    </row>
    <row r="5" spans="1:5" ht="20.25" customHeight="1" thickBot="1" x14ac:dyDescent="0.3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15.95" customHeight="1" thickTop="1" x14ac:dyDescent="0.25">
      <c r="A6" s="16">
        <v>1</v>
      </c>
      <c r="B6" s="15" t="s">
        <v>12</v>
      </c>
      <c r="C6" s="17" t="str">
        <f>IF(SUM(C7:C8)=0,"-",SUM(C7:C8))</f>
        <v>-</v>
      </c>
      <c r="D6" s="17" t="str">
        <f>IF(SUM(D7:D8)=0,"-",SUM(D7:D8))</f>
        <v>-</v>
      </c>
      <c r="E6" s="17" t="str">
        <f>IF(SUM(C6:D6)=0,"-",SUM(C6:D6))</f>
        <v>-</v>
      </c>
    </row>
    <row r="7" spans="1:5" ht="15.95" customHeight="1" x14ac:dyDescent="0.25">
      <c r="A7" s="5"/>
      <c r="B7" s="14" t="s">
        <v>7</v>
      </c>
      <c r="C7" s="4">
        <v>0</v>
      </c>
      <c r="D7" s="4">
        <v>0</v>
      </c>
      <c r="E7" s="11" t="str">
        <f t="shared" ref="E7:E8" si="0">IF(SUM(C7:D7)=0,"-",SUM(C7:D7))</f>
        <v>-</v>
      </c>
    </row>
    <row r="8" spans="1:5" ht="15.95" customHeight="1" x14ac:dyDescent="0.25">
      <c r="A8" s="5"/>
      <c r="B8" s="14" t="s">
        <v>14</v>
      </c>
      <c r="C8" s="4">
        <v>0</v>
      </c>
      <c r="D8" s="4">
        <v>0</v>
      </c>
      <c r="E8" s="11" t="str">
        <f t="shared" si="0"/>
        <v>-</v>
      </c>
    </row>
    <row r="9" spans="1:5" ht="15.95" customHeight="1" x14ac:dyDescent="0.25">
      <c r="A9" s="16">
        <v>2</v>
      </c>
      <c r="B9" s="15" t="s">
        <v>13</v>
      </c>
      <c r="C9" s="17">
        <f>IF(SUM(C10:C12)=0,"-",SUM(C10:C12))</f>
        <v>151</v>
      </c>
      <c r="D9" s="17">
        <f>IF(SUM(D10:D12)=0,"-",SUM(D10:D12))</f>
        <v>378</v>
      </c>
      <c r="E9" s="17">
        <f t="shared" ref="E9:E18" si="1">IF(SUM(C9:D9)=0,"-",SUM(C9:D9))</f>
        <v>529</v>
      </c>
    </row>
    <row r="10" spans="1:5" ht="15.95" customHeight="1" x14ac:dyDescent="0.25">
      <c r="A10" s="5"/>
      <c r="B10" s="14" t="s">
        <v>15</v>
      </c>
      <c r="C10" s="4">
        <v>1</v>
      </c>
      <c r="D10" s="4">
        <v>0</v>
      </c>
      <c r="E10" s="11">
        <f t="shared" si="1"/>
        <v>1</v>
      </c>
    </row>
    <row r="11" spans="1:5" ht="15.95" customHeight="1" x14ac:dyDescent="0.25">
      <c r="A11" s="5"/>
      <c r="B11" s="14" t="s">
        <v>16</v>
      </c>
      <c r="C11" s="4">
        <v>55</v>
      </c>
      <c r="D11" s="4">
        <v>117</v>
      </c>
      <c r="E11" s="11">
        <f t="shared" si="1"/>
        <v>172</v>
      </c>
    </row>
    <row r="12" spans="1:5" ht="15.95" customHeight="1" x14ac:dyDescent="0.25">
      <c r="A12" s="5"/>
      <c r="B12" s="14" t="s">
        <v>17</v>
      </c>
      <c r="C12" s="4">
        <v>95</v>
      </c>
      <c r="D12" s="4">
        <v>261</v>
      </c>
      <c r="E12" s="11">
        <f t="shared" si="1"/>
        <v>356</v>
      </c>
    </row>
    <row r="13" spans="1:5" ht="15.95" customHeight="1" x14ac:dyDescent="0.25">
      <c r="A13" s="16">
        <v>3</v>
      </c>
      <c r="B13" s="15" t="s">
        <v>18</v>
      </c>
      <c r="C13" s="17">
        <f>IF(SUM(C14:C15)=0,"-",SUM(C14:C15))</f>
        <v>106</v>
      </c>
      <c r="D13" s="17">
        <f>IF(SUM(D14:D15)=0,"-",SUM(D14:D15))</f>
        <v>219</v>
      </c>
      <c r="E13" s="11">
        <f t="shared" si="1"/>
        <v>325</v>
      </c>
    </row>
    <row r="14" spans="1:5" ht="15.95" customHeight="1" x14ac:dyDescent="0.25">
      <c r="A14" s="5"/>
      <c r="B14" s="14" t="s">
        <v>8</v>
      </c>
      <c r="C14" s="4">
        <v>41</v>
      </c>
      <c r="D14" s="4">
        <v>96</v>
      </c>
      <c r="E14" s="11">
        <f t="shared" si="1"/>
        <v>137</v>
      </c>
    </row>
    <row r="15" spans="1:5" ht="15.95" customHeight="1" x14ac:dyDescent="0.25">
      <c r="A15" s="5"/>
      <c r="B15" s="14" t="s">
        <v>9</v>
      </c>
      <c r="C15" s="4">
        <v>65</v>
      </c>
      <c r="D15" s="4">
        <v>123</v>
      </c>
      <c r="E15" s="11">
        <f t="shared" si="1"/>
        <v>188</v>
      </c>
    </row>
    <row r="16" spans="1:5" ht="15.95" customHeight="1" x14ac:dyDescent="0.25">
      <c r="A16" s="16">
        <v>4</v>
      </c>
      <c r="B16" s="15" t="s">
        <v>19</v>
      </c>
      <c r="C16" s="17">
        <f>IF(SUM(C17:C18)=0,"-",SUM(C17:C18))</f>
        <v>40</v>
      </c>
      <c r="D16" s="17">
        <f>IF(SUM(D17:D18)=0,"-",SUM(D17:D18))</f>
        <v>117</v>
      </c>
      <c r="E16" s="11">
        <f t="shared" si="1"/>
        <v>157</v>
      </c>
    </row>
    <row r="17" spans="1:5" ht="15.95" customHeight="1" x14ac:dyDescent="0.25">
      <c r="A17" s="5"/>
      <c r="B17" s="14" t="s">
        <v>20</v>
      </c>
      <c r="C17" s="4">
        <v>24</v>
      </c>
      <c r="D17" s="4">
        <v>71</v>
      </c>
      <c r="E17" s="11">
        <f t="shared" si="1"/>
        <v>95</v>
      </c>
    </row>
    <row r="18" spans="1:5" ht="15.95" customHeight="1" x14ac:dyDescent="0.25">
      <c r="A18" s="5"/>
      <c r="B18" s="14" t="s">
        <v>21</v>
      </c>
      <c r="C18" s="4">
        <v>16</v>
      </c>
      <c r="D18" s="4">
        <v>46</v>
      </c>
      <c r="E18" s="11">
        <f t="shared" si="1"/>
        <v>62</v>
      </c>
    </row>
    <row r="19" spans="1:5" ht="25.5" customHeight="1" thickBot="1" x14ac:dyDescent="0.3">
      <c r="A19" s="3"/>
      <c r="B19" s="19" t="s">
        <v>5</v>
      </c>
      <c r="C19" s="12">
        <f>IF(SUM(C6,C9,C13,C16)=0,"-",SUM(C6,C9,C13,C16))</f>
        <v>297</v>
      </c>
      <c r="D19" s="12">
        <f>IF(SUM(D6,D9,D13,D16)=0,"-",SUM(D6,D9,D13,D16))</f>
        <v>714</v>
      </c>
      <c r="E19" s="13">
        <f>IF(SUM(E6,E9,E13,E16)=0,"-",SUM(E6,E9,E13,E16))</f>
        <v>1011</v>
      </c>
    </row>
    <row r="20" spans="1:5" ht="25.5" customHeight="1" thickTop="1" x14ac:dyDescent="0.25">
      <c r="A20" s="20"/>
      <c r="B20" s="21" t="s">
        <v>23</v>
      </c>
      <c r="C20" s="22">
        <v>372</v>
      </c>
      <c r="D20" s="22">
        <v>875</v>
      </c>
      <c r="E20" s="23">
        <v>1247</v>
      </c>
    </row>
    <row r="21" spans="1:5" ht="25.5" customHeight="1" thickBot="1" x14ac:dyDescent="0.3">
      <c r="A21" s="24"/>
      <c r="B21" s="25" t="s">
        <v>22</v>
      </c>
      <c r="C21" s="26">
        <v>411</v>
      </c>
      <c r="D21" s="26">
        <v>938</v>
      </c>
      <c r="E21" s="27">
        <v>1349</v>
      </c>
    </row>
    <row r="22" spans="1:5" ht="15.75" thickTop="1" x14ac:dyDescent="0.25">
      <c r="A22" s="10" t="s">
        <v>6</v>
      </c>
    </row>
  </sheetData>
  <mergeCells count="4">
    <mergeCell ref="B3:B4"/>
    <mergeCell ref="A3:A4"/>
    <mergeCell ref="C3:D3"/>
    <mergeCell ref="E3:E4"/>
  </mergeCells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BKPSDM</vt:lpstr>
      <vt:lpstr>BKPSDM!Print_Area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mas</cp:lastModifiedBy>
  <dcterms:created xsi:type="dcterms:W3CDTF">2020-03-17T02:08:41Z</dcterms:created>
  <dcterms:modified xsi:type="dcterms:W3CDTF">2022-05-30T07:01:56Z</dcterms:modified>
</cp:coreProperties>
</file>