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A 2020-2021-Ganjil" sheetId="2" r:id="rId1"/>
  </sheets>
  <calcPr calcId="144525"/>
</workbook>
</file>

<file path=xl/calcChain.xml><?xml version="1.0" encoding="utf-8"?>
<calcChain xmlns="http://schemas.openxmlformats.org/spreadsheetml/2006/main"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<sst xmlns="http://schemas.openxmlformats.org/spreadsheetml/2006/main" count="28" uniqueCount="23">
  <si>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</si>
  <si>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</si>
  <si>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</si>
  <si>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</si>
  <si>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</si>
  <si>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</si>
  <si>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</si>
  <si>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</si>
  <si>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</si>
  <si>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</si>
  <si>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</si>
  <si>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Note :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</si>
  <si>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</si>
  <si>
    <t>TOTAL JMLH SISWA SMA</t>
  </si>
  <si>
    <t>SMA NEGERI SISWA_Lk</t>
  </si>
  <si>
    <t>SMA NEGERI SISWA_Pr</t>
  </si>
  <si>
    <t>JMLH SISWA SMA NEGERI</t>
  </si>
  <si>
    <t>SMA SWASTA SISWA_Lk</t>
  </si>
  <si>
    <t>SMA SWASTA SISWA_Pr</t>
  </si>
  <si>
    <t>JMLH SISWA SMA SWASTA</t>
  </si>
  <si>
    <t>JMLH SISWA SMA LAKI-LAKI</t>
  </si>
  <si>
    <t>JMLH SISWA SMA PEREMPUAN</t>
  </si>
  <si>
    <t xml:space="preserve">Jumlah Peserta Didik Jenjang Sekolah Menengah Atas (SMA) di Kota Bima, Semester Ganjil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</si>
</sst>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1.5703125" style="1" customWidth="1"/>
    <col min="6" max="7" width="11.42578125" style="1" customWidth="1"/>
    <col min="8" max="8" width="11.5703125" style="1" customWidth="1"/>
    <col min="9" max="10" width="13.85546875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33.75" customHeight="1" thickBot="1" x14ac:dyDescent="0.3">
      <c r="A3" s="3" t="s">
        <v>0</v>
      </c>
      <c r="B3" s="23" t="s">
        <v>1</v>
      </c>
      <c r="C3" s="6" t="s">
        <v>14</v>
      </c>
      <c r="D3" s="6" t="s">
        <v>15</v>
      </c>
      <c r="E3" s="12" t="s">
        <v>16</v>
      </c>
      <c r="F3" s="7" t="s">
        <v>17</v>
      </c>
      <c r="G3" s="8" t="s">
        <v>18</v>
      </c>
      <c r="H3" s="6" t="s">
        <v>19</v>
      </c>
      <c r="I3" s="7" t="s">
        <v>20</v>
      </c>
      <c r="J3" s="8" t="s">
        <v>21</v>
      </c>
      <c r="K3" s="12" t="s">
        <v>13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195</v>
      </c>
      <c r="G4" s="17">
        <v>132</v>
      </c>
      <c r="H4" s="15">
        <f>IF(COUNT(F4:G4)=0,"-",SUM(F4:G4))</f>
        <v>327</v>
      </c>
      <c r="I4" s="16">
        <f>IF(COUNT(C4,F4)=0,"-",SUM(C4,F4))</f>
        <v>195</v>
      </c>
      <c r="J4" s="17">
        <f>IF(COUNT(D4,G4)=0,"-",SUM(D4,G4))</f>
        <v>132</v>
      </c>
      <c r="K4" s="18">
        <f>IF(COUNT(I4:J4)=0,"-",SUM(I4:J4))</f>
        <v>327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26</v>
      </c>
      <c r="G5" s="17">
        <v>38</v>
      </c>
      <c r="H5" s="15">
        <f t="shared" ref="H5:H8" si="1">IF(COUNT(F5:G5)=0,"-",SUM(F5:G5))</f>
        <v>64</v>
      </c>
      <c r="I5" s="16">
        <f t="shared" ref="I5:I8" si="2">IF(COUNT(C5,F5)=0,"-",SUM(C5,F5))</f>
        <v>26</v>
      </c>
      <c r="J5" s="17">
        <f t="shared" ref="J5:J8" si="3">IF(COUNT(D5,G5)=0,"-",SUM(D5,G5))</f>
        <v>38</v>
      </c>
      <c r="K5" s="18">
        <f t="shared" ref="K5:K8" si="4">IF(COUNT(I5:J5)=0,"-",SUM(I5:J5))</f>
        <v>64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171</v>
      </c>
      <c r="D6" s="15">
        <v>84</v>
      </c>
      <c r="E6" s="25">
        <f t="shared" si="0"/>
        <v>255</v>
      </c>
      <c r="F6" s="16">
        <v>22</v>
      </c>
      <c r="G6" s="17">
        <v>18</v>
      </c>
      <c r="H6" s="15">
        <f t="shared" si="1"/>
        <v>40</v>
      </c>
      <c r="I6" s="16">
        <f t="shared" si="2"/>
        <v>193</v>
      </c>
      <c r="J6" s="17">
        <f t="shared" si="3"/>
        <v>102</v>
      </c>
      <c r="K6" s="18">
        <f t="shared" si="4"/>
        <v>295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610</v>
      </c>
      <c r="D7" s="15">
        <v>810</v>
      </c>
      <c r="E7" s="25">
        <f t="shared" si="0"/>
        <v>1420</v>
      </c>
      <c r="F7" s="16">
        <v>218</v>
      </c>
      <c r="G7" s="17">
        <v>86</v>
      </c>
      <c r="H7" s="15">
        <f t="shared" si="1"/>
        <v>304</v>
      </c>
      <c r="I7" s="16">
        <f t="shared" si="2"/>
        <v>828</v>
      </c>
      <c r="J7" s="17">
        <f>IF(COUNT(D7,G7)=0,"-",SUM(D7,G7))</f>
        <v>896</v>
      </c>
      <c r="K7" s="18">
        <f t="shared" si="4"/>
        <v>1724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808</v>
      </c>
      <c r="D8" s="15">
        <v>980</v>
      </c>
      <c r="E8" s="25">
        <f t="shared" si="0"/>
        <v>1788</v>
      </c>
      <c r="F8" s="16">
        <v>59</v>
      </c>
      <c r="G8" s="17">
        <v>11</v>
      </c>
      <c r="H8" s="15">
        <f t="shared" si="1"/>
        <v>70</v>
      </c>
      <c r="I8" s="16">
        <f t="shared" si="2"/>
        <v>867</v>
      </c>
      <c r="J8" s="17">
        <f t="shared" si="3"/>
        <v>991</v>
      </c>
      <c r="K8" s="18">
        <f t="shared" si="4"/>
        <v>1858</v>
      </c>
      <c r="L8" s="10" t="s">
        <v>3</v>
      </c>
    </row>
    <row r="9" spans="1:12" ht="21" customHeight="1" thickBot="1" x14ac:dyDescent="0.3">
      <c r="A9" s="26">
        <v>5272</v>
      </c>
      <c r="B9" s="27" t="s">
        <v>9</v>
      </c>
      <c r="C9" s="20">
        <f>IF(COUNT(C4:C8)=0,"-",SUM(C4:C8))</f>
        <v>1589</v>
      </c>
      <c r="D9" s="20">
        <f t="shared" ref="D9:F9" si="5">IF(COUNT(D4:D8)=0,"-",SUM(D4:D8))</f>
        <v>1874</v>
      </c>
      <c r="E9" s="19">
        <f t="shared" ref="E9" si="6">IF(COUNT(E4:E8)=0,"-",SUM(E4:E8))</f>
        <v>3463</v>
      </c>
      <c r="F9" s="21">
        <f t="shared" si="5"/>
        <v>520</v>
      </c>
      <c r="G9" s="22">
        <f t="shared" ref="G9:K9" si="7">IF(COUNT(G4:G8)=0,"-",SUM(G4:G8))</f>
        <v>285</v>
      </c>
      <c r="H9" s="20">
        <f t="shared" si="7"/>
        <v>805</v>
      </c>
      <c r="I9" s="21">
        <f t="shared" ref="I9:J9" si="8">IF(COUNT(I4:I8)=0,"-",SUM(I4:I8))</f>
        <v>2109</v>
      </c>
      <c r="J9" s="22">
        <f t="shared" si="8"/>
        <v>2159</v>
      </c>
      <c r="K9" s="19">
        <f t="shared" si="7"/>
        <v>4268</v>
      </c>
      <c r="L9" s="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3"/>
      <c r="D11" s="14"/>
      <c r="E11" s="14"/>
      <c r="F11" s="13"/>
      <c r="G11" s="14"/>
      <c r="H11" s="14"/>
    </row>
    <row r="12" spans="1:12" ht="20.100000000000001" customHeight="1" x14ac:dyDescent="0.25">
      <c r="A12" s="28" t="s">
        <v>11</v>
      </c>
      <c r="C12" s="13"/>
      <c r="D12" s="13"/>
      <c r="E12" s="13"/>
      <c r="F12" s="13"/>
      <c r="G12" s="13"/>
      <c r="H12" s="13"/>
    </row>
    <row r="13" spans="1:12" ht="20.100000000000001" customHeight="1" x14ac:dyDescent="0.25">
      <c r="A13" s="28" t="s">
        <v>12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SISWA_SMA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2025-05-09T12:24:44Z</dcterms:modified>
</cp:coreProperties>
</file>