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H11" i="2"/>
  <c r="E11" i="2"/>
  <c r="J11" i="2"/>
  <c r="I11" i="2"/>
  <c r="K11" i="2" s="1"/>
  <c r="J12" i="2" l="1"/>
  <c r="I12" i="2"/>
  <c r="K12" i="2" s="1"/>
  <c r="H12" i="2"/>
  <c r="E12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<sst xmlns="http://schemas.openxmlformats.org/spreadsheetml/2006/main" count="34" uniqueCount="26">
  <si>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</si>
  <si>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</si>
  <si>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</si>
  <si>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</si>
  <si>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</si>
  <si>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</si>
  <si>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</si>
  <si>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</si>
  <si>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</si>
  <si>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</si>
  <si>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</si>
  <si>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</si>
  <si>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</si>
  <si>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</si>
  <si>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</si>
  <si>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</si>
  <si>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</si>
  <si>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</si>
  <si>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</si>
  <si>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</si>
  <si>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</si>
  <si>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</si>
  <si>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Sumber : DAPODIK Dirjen PAUD DIKDASMEN, Kementerian Dikdasmen RI, Tahun 2022</t>
  </si>
  <si>
    <t>KOTA BIMA 2021/2022-Ganjil</t>
  </si>
  <si>
    <t xml:space="preserve">Jumlah Peserta Didik Jenjang Sekolah Menengah Atas (SMA)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</si>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</sst>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171</v>
      </c>
      <c r="G4" s="17">
        <v>133</v>
      </c>
      <c r="H4" s="15">
        <f>IF(COUNT(F4:G4)=0,"-",SUM(F4:G4))</f>
        <v>304</v>
      </c>
      <c r="I4" s="16">
        <f>IF(COUNT(C4,F4)=0,"-",SUM(C4,F4))</f>
        <v>171</v>
      </c>
      <c r="J4" s="17">
        <f>IF(COUNT(D4,G4)=0,"-",SUM(D4,G4))</f>
        <v>133</v>
      </c>
      <c r="K4" s="18">
        <f>IF(COUNT(I4:J4)=0,"-",SUM(I4:J4))</f>
        <v>304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2" si="0">IF(COUNT(C5:D5)=0,"-",SUM(C5:D5))</f>
        <v>0</v>
      </c>
      <c r="F5" s="16">
        <v>32</v>
      </c>
      <c r="G5" s="17">
        <v>40</v>
      </c>
      <c r="H5" s="15">
        <f t="shared" ref="H5:H8" si="1">IF(COUNT(F5:G5)=0,"-",SUM(F5:G5))</f>
        <v>72</v>
      </c>
      <c r="I5" s="16">
        <f t="shared" ref="I5:I8" si="2">IF(COUNT(C5,F5)=0,"-",SUM(C5,F5))</f>
        <v>32</v>
      </c>
      <c r="J5" s="17">
        <f t="shared" ref="J5:J8" si="3">IF(COUNT(D5,G5)=0,"-",SUM(D5,G5))</f>
        <v>40</v>
      </c>
      <c r="K5" s="18">
        <f t="shared" ref="K5:K8" si="4">IF(COUNT(I5:J5)=0,"-",SUM(I5:J5))</f>
        <v>72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221</v>
      </c>
      <c r="D6" s="15">
        <v>105</v>
      </c>
      <c r="E6" s="25">
        <f t="shared" si="0"/>
        <v>326</v>
      </c>
      <c r="F6" s="16">
        <v>28</v>
      </c>
      <c r="G6" s="17">
        <v>21</v>
      </c>
      <c r="H6" s="15">
        <f t="shared" si="1"/>
        <v>49</v>
      </c>
      <c r="I6" s="16">
        <f t="shared" si="2"/>
        <v>249</v>
      </c>
      <c r="J6" s="17">
        <f t="shared" si="3"/>
        <v>126</v>
      </c>
      <c r="K6" s="18">
        <f t="shared" si="4"/>
        <v>375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567</v>
      </c>
      <c r="D7" s="15">
        <v>803</v>
      </c>
      <c r="E7" s="25">
        <f t="shared" si="0"/>
        <v>1370</v>
      </c>
      <c r="F7" s="16">
        <v>215</v>
      </c>
      <c r="G7" s="17">
        <v>120</v>
      </c>
      <c r="H7" s="15">
        <f t="shared" si="1"/>
        <v>335</v>
      </c>
      <c r="I7" s="16">
        <f t="shared" si="2"/>
        <v>782</v>
      </c>
      <c r="J7" s="17">
        <f>IF(COUNT(D7,G7)=0,"-",SUM(D7,G7))</f>
        <v>923</v>
      </c>
      <c r="K7" s="18">
        <f t="shared" si="4"/>
        <v>1705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901</v>
      </c>
      <c r="D8" s="15">
        <v>972</v>
      </c>
      <c r="E8" s="25">
        <f t="shared" si="0"/>
        <v>1873</v>
      </c>
      <c r="F8" s="16">
        <v>55</v>
      </c>
      <c r="G8" s="17">
        <v>22</v>
      </c>
      <c r="H8" s="15">
        <f t="shared" si="1"/>
        <v>77</v>
      </c>
      <c r="I8" s="16">
        <f t="shared" si="2"/>
        <v>956</v>
      </c>
      <c r="J8" s="17">
        <f t="shared" si="3"/>
        <v>994</v>
      </c>
      <c r="K8" s="18">
        <f t="shared" si="4"/>
        <v>1950</v>
      </c>
      <c r="L8" s="10" t="s">
        <v>3</v>
      </c>
    </row>
    <row r="9" spans="1:12" ht="21" customHeight="1" thickBot="1" x14ac:dyDescent="0.3">
      <c r="A9" s="26">
        <v>5272</v>
      </c>
      <c r="B9" s="27" t="s">
        <v>25</v>
      </c>
      <c r="C9" s="20">
        <f>IF(COUNT(C4:C8)=0,"-",SUM(C4:C8))</f>
        <v>1689</v>
      </c>
      <c r="D9" s="20">
        <f t="shared" ref="D9:F9" si="5">IF(COUNT(D4:D8)=0,"-",SUM(D4:D8))</f>
        <v>1880</v>
      </c>
      <c r="E9" s="19">
        <f t="shared" ref="E9" si="6">IF(COUNT(E4:E8)=0,"-",SUM(E4:E8))</f>
        <v>3569</v>
      </c>
      <c r="F9" s="21">
        <f t="shared" si="5"/>
        <v>501</v>
      </c>
      <c r="G9" s="22">
        <f t="shared" ref="G9:K9" si="7">IF(COUNT(G4:G8)=0,"-",SUM(G4:G8))</f>
        <v>336</v>
      </c>
      <c r="H9" s="20">
        <f t="shared" si="7"/>
        <v>837</v>
      </c>
      <c r="I9" s="21">
        <f t="shared" ref="I9:J9" si="8">IF(COUNT(I4:I8)=0,"-",SUM(I4:I8))</f>
        <v>2190</v>
      </c>
      <c r="J9" s="22">
        <f t="shared" si="8"/>
        <v>2216</v>
      </c>
      <c r="K9" s="19">
        <f t="shared" si="7"/>
        <v>4406</v>
      </c>
      <c r="L9" s="4" t="s">
        <v>3</v>
      </c>
    </row>
    <row r="10" spans="1:12" s="13" customFormat="1" ht="21" customHeight="1" thickTop="1" x14ac:dyDescent="0.25">
      <c r="A10" s="29">
        <v>5272</v>
      </c>
      <c r="B10" s="30" t="s">
        <v>23</v>
      </c>
      <c r="C10" s="31">
        <v>1727</v>
      </c>
      <c r="D10" s="31">
        <v>1895</v>
      </c>
      <c r="E10" s="32">
        <f t="shared" si="0"/>
        <v>3622</v>
      </c>
      <c r="F10" s="33">
        <v>469</v>
      </c>
      <c r="G10" s="34">
        <v>327</v>
      </c>
      <c r="H10" s="31">
        <f t="shared" ref="H10" si="9">IF(COUNT(F10:G10)=0,"-",SUM(F10:G10))</f>
        <v>796</v>
      </c>
      <c r="I10" s="33">
        <f t="shared" ref="I10" si="10">IF(COUNT(C10,F10)=0,"-",SUM(C10,F10))</f>
        <v>2196</v>
      </c>
      <c r="J10" s="34">
        <f>IF(COUNT(D10,G10)=0,"-",SUM(D10,G10))</f>
        <v>2222</v>
      </c>
      <c r="K10" s="32">
        <f t="shared" ref="K10" si="11">IF(COUNT(I10:J10)=0,"-",SUM(I10:J10))</f>
        <v>4418</v>
      </c>
      <c r="L10" s="29" t="s">
        <v>3</v>
      </c>
    </row>
    <row r="11" spans="1:12" s="13" customFormat="1" ht="21" customHeight="1" x14ac:dyDescent="0.25">
      <c r="A11" s="41">
        <v>5272</v>
      </c>
      <c r="B11" s="42" t="s">
        <v>21</v>
      </c>
      <c r="C11" s="43">
        <v>1134</v>
      </c>
      <c r="D11" s="43">
        <v>1268</v>
      </c>
      <c r="E11" s="44">
        <f t="shared" si="0"/>
        <v>2402</v>
      </c>
      <c r="F11" s="45">
        <v>253</v>
      </c>
      <c r="G11" s="46">
        <v>191</v>
      </c>
      <c r="H11" s="43">
        <f t="shared" ref="H11" si="12">IF(COUNT(F11:G11)=0,"-",SUM(F11:G11))</f>
        <v>444</v>
      </c>
      <c r="I11" s="45">
        <f t="shared" ref="I11" si="13">IF(COUNT(C11,F11)=0,"-",SUM(C11,F11))</f>
        <v>1387</v>
      </c>
      <c r="J11" s="46">
        <f>IF(COUNT(D11,G11)=0,"-",SUM(D11,G11))</f>
        <v>1459</v>
      </c>
      <c r="K11" s="44">
        <f t="shared" ref="K11" si="14">IF(COUNT(I11:J11)=0,"-",SUM(I11:J11))</f>
        <v>2846</v>
      </c>
      <c r="L11" s="41" t="s">
        <v>3</v>
      </c>
    </row>
    <row r="12" spans="1:12" s="13" customFormat="1" ht="21" customHeight="1" thickBot="1" x14ac:dyDescent="0.3">
      <c r="A12" s="35">
        <v>5272</v>
      </c>
      <c r="B12" s="36" t="s">
        <v>9</v>
      </c>
      <c r="C12" s="37">
        <v>1589</v>
      </c>
      <c r="D12" s="37">
        <v>1874</v>
      </c>
      <c r="E12" s="38">
        <f t="shared" si="0"/>
        <v>3463</v>
      </c>
      <c r="F12" s="39">
        <v>520</v>
      </c>
      <c r="G12" s="40">
        <v>285</v>
      </c>
      <c r="H12" s="37">
        <f t="shared" ref="H12" si="15">IF(COUNT(F12:G12)=0,"-",SUM(F12:G12))</f>
        <v>805</v>
      </c>
      <c r="I12" s="39">
        <f t="shared" ref="I12" si="16">IF(COUNT(C12,F12)=0,"-",SUM(C12,F12))</f>
        <v>2109</v>
      </c>
      <c r="J12" s="40">
        <f>IF(COUNT(D12,G12)=0,"-",SUM(D12,G12))</f>
        <v>2159</v>
      </c>
      <c r="K12" s="38">
        <f t="shared" ref="K12" si="17">IF(COUNT(I12:J12)=0,"-",SUM(I12:J12))</f>
        <v>4268</v>
      </c>
      <c r="L12" s="35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10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11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2025-03-28T08:41:04Z</dcterms:modified>
</cp:coreProperties>
</file>