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A 2021-2022-Ganjil" sheetId="2" r:id="rId1"/>
  </sheets>
  <calcPr calcId="144525"/>
</workbook>
</file>

<file path=xl/calcChain.xml><?xml version="1.0" encoding="utf-8"?>
<calcChain xmlns="http://schemas.openxmlformats.org/spreadsheetml/2006/main">
  <c r="H10" i="2" l="1"/>
  <c r="E10" i="2"/>
  <c r="J10" i="2"/>
  <c r="I10" i="2"/>
  <c r="K10" i="2" s="1"/>
  <c r="J11" i="2" l="1"/>
  <c r="I11" i="2"/>
  <c r="K11" i="2" s="1"/>
  <c r="H11" i="2"/>
  <c r="E11" i="2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<sst xmlns="http://schemas.openxmlformats.org/spreadsheetml/2006/main" count="32" uniqueCount="25">
  <si>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</si>
  <si>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</si>
  <si>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</si>
  <si>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</si>
  <si>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</si>
  <si>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</si>
  <si>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</si>
  <si>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</si>
  <si>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</si>
  <si>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</si>
  <si>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Note :</t>
  </si>
  <si>
    <r>
      <t>SMA = Sekolah Menengah Atas (</t>
    </r>
    <r>
      <rPr>
        <b/>
        <i/>
        <sz val="8"/>
        <color theme="1"/>
        <rFont val="Calibri"/>
        <family val="2"/>
        <scheme val="minor"/>
      </rPr>
      <t>Senior High School</t>
    </r>
    <r>
      <rPr>
        <sz val="8"/>
        <color theme="1"/>
        <rFont val="Calibri"/>
        <family val="2"/>
        <scheme val="minor"/>
      </rPr>
      <t>)</t>
    </r>
  </si>
  <si>
    <t>TOTAL JMLH SISWA SMA</t>
  </si>
  <si>
    <t>SMA NEGERI SISWA_Lk</t>
  </si>
  <si>
    <t>SMA NEGERI SISWA_Pr</t>
  </si>
  <si>
    <t>JMLH SISWA SMA NEGERI</t>
  </si>
  <si>
    <t>SMA SWASTA SISWA_Lk</t>
  </si>
  <si>
    <t>SMA SWASTA SISWA_Pr</t>
  </si>
  <si>
    <t>JMLH SISWA SMA SWASTA</t>
  </si>
  <si>
    <t>JMLH SISWA SMA LAKI-LAKI</t>
  </si>
  <si>
    <t>JMLH SISWA SMA PEREMPUAN</t>
  </si>
  <si>
    <t>KOTA BIMA 2020/2021-Genap</t>
  </si>
  <si>
    <t>Sumber : DAPODIK Dirjen PAUD DIKDASMEN, Kementerian Dikdasmen RI, Tahun 2022</t>
  </si>
  <si>
    <t xml:space="preserve">Jumlah Peserta Didik Jenjang Sekolah Menengah Atas (SMA) di Kota Bima, Semester GANJIL Tahun Ajaran 2021/2022, menurut Jenis kelamin dan Status SP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</si>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</sst>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6.140625" style="1" customWidth="1"/>
    <col min="3" max="4" width="11.42578125" style="1" customWidth="1"/>
    <col min="5" max="5" width="11.5703125" style="1" customWidth="1"/>
    <col min="6" max="7" width="11.42578125" style="1" customWidth="1"/>
    <col min="8" max="8" width="11.5703125" style="1" customWidth="1"/>
    <col min="9" max="10" width="13.85546875" style="1" customWidth="1"/>
    <col min="11" max="11" width="10.28515625" style="1" customWidth="1"/>
    <col min="12" max="12" width="10.140625" style="1" customWidth="1"/>
    <col min="13" max="16384" width="9.140625" style="1"/>
  </cols>
  <sheetData>
    <row r="1" spans="1:12" ht="20.100000000000001" customHeight="1" x14ac:dyDescent="0.25">
      <c r="A1" s="5" t="s">
        <v>23</v>
      </c>
    </row>
    <row r="3" spans="1:12" ht="33.75" customHeight="1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19</v>
      </c>
      <c r="J3" s="8" t="s">
        <v>20</v>
      </c>
      <c r="K3" s="12" t="s">
        <v>12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0</v>
      </c>
      <c r="D4" s="15">
        <v>0</v>
      </c>
      <c r="E4" s="25">
        <f>IF(COUNT(C4:D4)=0,"-",SUM(C4:D4))</f>
        <v>0</v>
      </c>
      <c r="F4" s="16">
        <v>162</v>
      </c>
      <c r="G4" s="17">
        <v>135</v>
      </c>
      <c r="H4" s="15">
        <f>IF(COUNT(F4:G4)=0,"-",SUM(F4:G4))</f>
        <v>297</v>
      </c>
      <c r="I4" s="16">
        <f>IF(COUNT(C4,F4)=0,"-",SUM(C4,F4))</f>
        <v>162</v>
      </c>
      <c r="J4" s="17">
        <f>IF(COUNT(D4,G4)=0,"-",SUM(D4,G4))</f>
        <v>135</v>
      </c>
      <c r="K4" s="18">
        <f>IF(COUNT(I4:J4)=0,"-",SUM(I4:J4))</f>
        <v>297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11" si="0">IF(COUNT(C5:D5)=0,"-",SUM(C5:D5))</f>
        <v>0</v>
      </c>
      <c r="F5" s="16">
        <v>33</v>
      </c>
      <c r="G5" s="17">
        <v>41</v>
      </c>
      <c r="H5" s="15">
        <f t="shared" ref="H5:H8" si="1">IF(COUNT(F5:G5)=0,"-",SUM(F5:G5))</f>
        <v>74</v>
      </c>
      <c r="I5" s="16">
        <f t="shared" ref="I5:I8" si="2">IF(COUNT(C5,F5)=0,"-",SUM(C5,F5))</f>
        <v>33</v>
      </c>
      <c r="J5" s="17">
        <f t="shared" ref="J5:J8" si="3">IF(COUNT(D5,G5)=0,"-",SUM(D5,G5))</f>
        <v>41</v>
      </c>
      <c r="K5" s="18">
        <f t="shared" ref="K5:K8" si="4">IF(COUNT(I5:J5)=0,"-",SUM(I5:J5))</f>
        <v>74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219</v>
      </c>
      <c r="D6" s="15">
        <v>104</v>
      </c>
      <c r="E6" s="25">
        <f t="shared" si="0"/>
        <v>323</v>
      </c>
      <c r="F6" s="16">
        <v>26</v>
      </c>
      <c r="G6" s="17">
        <v>19</v>
      </c>
      <c r="H6" s="15">
        <f t="shared" si="1"/>
        <v>45</v>
      </c>
      <c r="I6" s="16">
        <f t="shared" si="2"/>
        <v>245</v>
      </c>
      <c r="J6" s="17">
        <f t="shared" si="3"/>
        <v>123</v>
      </c>
      <c r="K6" s="18">
        <f t="shared" si="4"/>
        <v>368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572</v>
      </c>
      <c r="D7" s="15">
        <v>809</v>
      </c>
      <c r="E7" s="25">
        <f t="shared" si="0"/>
        <v>1381</v>
      </c>
      <c r="F7" s="16">
        <v>197</v>
      </c>
      <c r="G7" s="17">
        <v>114</v>
      </c>
      <c r="H7" s="15">
        <f t="shared" si="1"/>
        <v>311</v>
      </c>
      <c r="I7" s="16">
        <f t="shared" si="2"/>
        <v>769</v>
      </c>
      <c r="J7" s="17">
        <f>IF(COUNT(D7,G7)=0,"-",SUM(D7,G7))</f>
        <v>923</v>
      </c>
      <c r="K7" s="18">
        <f t="shared" si="4"/>
        <v>1692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936</v>
      </c>
      <c r="D8" s="15">
        <v>982</v>
      </c>
      <c r="E8" s="25">
        <f t="shared" si="0"/>
        <v>1918</v>
      </c>
      <c r="F8" s="16">
        <v>51</v>
      </c>
      <c r="G8" s="17">
        <v>18</v>
      </c>
      <c r="H8" s="15">
        <f t="shared" si="1"/>
        <v>69</v>
      </c>
      <c r="I8" s="16">
        <f t="shared" si="2"/>
        <v>987</v>
      </c>
      <c r="J8" s="17">
        <f t="shared" si="3"/>
        <v>1000</v>
      </c>
      <c r="K8" s="18">
        <f t="shared" si="4"/>
        <v>1987</v>
      </c>
      <c r="L8" s="10" t="s">
        <v>3</v>
      </c>
    </row>
    <row r="9" spans="1:12" ht="21" customHeight="1" thickBot="1" x14ac:dyDescent="0.3">
      <c r="A9" s="26">
        <v>5272</v>
      </c>
      <c r="B9" s="27" t="s">
        <v>24</v>
      </c>
      <c r="C9" s="20">
        <f>IF(COUNT(C4:C8)=0,"-",SUM(C4:C8))</f>
        <v>1727</v>
      </c>
      <c r="D9" s="20">
        <f t="shared" ref="D9:F9" si="5">IF(COUNT(D4:D8)=0,"-",SUM(D4:D8))</f>
        <v>1895</v>
      </c>
      <c r="E9" s="19">
        <f t="shared" ref="E9" si="6">IF(COUNT(E4:E8)=0,"-",SUM(E4:E8))</f>
        <v>3622</v>
      </c>
      <c r="F9" s="21">
        <f t="shared" si="5"/>
        <v>469</v>
      </c>
      <c r="G9" s="22">
        <f t="shared" ref="G9:K9" si="7">IF(COUNT(G4:G8)=0,"-",SUM(G4:G8))</f>
        <v>327</v>
      </c>
      <c r="H9" s="20">
        <f t="shared" si="7"/>
        <v>796</v>
      </c>
      <c r="I9" s="21">
        <f t="shared" ref="I9:J9" si="8">IF(COUNT(I4:I8)=0,"-",SUM(I4:I8))</f>
        <v>2196</v>
      </c>
      <c r="J9" s="22">
        <f t="shared" si="8"/>
        <v>2222</v>
      </c>
      <c r="K9" s="19">
        <f t="shared" si="7"/>
        <v>4418</v>
      </c>
      <c r="L9" s="4" t="s">
        <v>3</v>
      </c>
    </row>
    <row r="10" spans="1:12" s="13" customFormat="1" ht="21" customHeight="1" thickTop="1" x14ac:dyDescent="0.25">
      <c r="A10" s="29">
        <v>5272</v>
      </c>
      <c r="B10" s="30" t="s">
        <v>21</v>
      </c>
      <c r="C10" s="31">
        <v>1134</v>
      </c>
      <c r="D10" s="31">
        <v>1268</v>
      </c>
      <c r="E10" s="32">
        <f t="shared" si="0"/>
        <v>2402</v>
      </c>
      <c r="F10" s="33">
        <v>253</v>
      </c>
      <c r="G10" s="34">
        <v>191</v>
      </c>
      <c r="H10" s="31">
        <f t="shared" ref="H10" si="9">IF(COUNT(F10:G10)=0,"-",SUM(F10:G10))</f>
        <v>444</v>
      </c>
      <c r="I10" s="33">
        <f t="shared" ref="I10" si="10">IF(COUNT(C10,F10)=0,"-",SUM(C10,F10))</f>
        <v>1387</v>
      </c>
      <c r="J10" s="34">
        <f>IF(COUNT(D10,G10)=0,"-",SUM(D10,G10))</f>
        <v>1459</v>
      </c>
      <c r="K10" s="32">
        <f t="shared" ref="K10" si="11">IF(COUNT(I10:J10)=0,"-",SUM(I10:J10))</f>
        <v>2846</v>
      </c>
      <c r="L10" s="29" t="s">
        <v>3</v>
      </c>
    </row>
    <row r="11" spans="1:12" s="13" customFormat="1" ht="21" customHeight="1" thickBot="1" x14ac:dyDescent="0.3">
      <c r="A11" s="35">
        <v>5272</v>
      </c>
      <c r="B11" s="36" t="s">
        <v>9</v>
      </c>
      <c r="C11" s="37">
        <v>1589</v>
      </c>
      <c r="D11" s="37">
        <v>1874</v>
      </c>
      <c r="E11" s="38">
        <f t="shared" si="0"/>
        <v>3463</v>
      </c>
      <c r="F11" s="39">
        <v>520</v>
      </c>
      <c r="G11" s="40">
        <v>285</v>
      </c>
      <c r="H11" s="37">
        <f t="shared" ref="H11" si="12">IF(COUNT(F11:G11)=0,"-",SUM(F11:G11))</f>
        <v>805</v>
      </c>
      <c r="I11" s="39">
        <f t="shared" ref="I11" si="13">IF(COUNT(C11,F11)=0,"-",SUM(C11,F11))</f>
        <v>2109</v>
      </c>
      <c r="J11" s="40">
        <f>IF(COUNT(D11,G11)=0,"-",SUM(D11,G11))</f>
        <v>2159</v>
      </c>
      <c r="K11" s="38">
        <f t="shared" ref="K11" si="14">IF(COUNT(I11:J11)=0,"-",SUM(I11:J11))</f>
        <v>4268</v>
      </c>
      <c r="L11" s="35" t="s">
        <v>3</v>
      </c>
    </row>
    <row r="12" spans="1:12" ht="20.100000000000001" customHeight="1" thickTop="1" x14ac:dyDescent="0.25">
      <c r="A12" s="2" t="s">
        <v>22</v>
      </c>
    </row>
    <row r="13" spans="1:12" ht="20.100000000000001" customHeight="1" x14ac:dyDescent="0.25">
      <c r="C13" s="13"/>
      <c r="D13" s="14"/>
      <c r="E13" s="14"/>
      <c r="F13" s="13"/>
      <c r="G13" s="14"/>
      <c r="H13" s="14"/>
    </row>
    <row r="14" spans="1:12" ht="20.100000000000001" customHeight="1" x14ac:dyDescent="0.25">
      <c r="A14" s="28" t="s">
        <v>10</v>
      </c>
      <c r="C14" s="13"/>
      <c r="D14" s="13"/>
      <c r="E14" s="13"/>
      <c r="F14" s="13"/>
      <c r="G14" s="13"/>
      <c r="H14" s="13"/>
    </row>
    <row r="15" spans="1:12" ht="20.100000000000001" customHeight="1" x14ac:dyDescent="0.25">
      <c r="A15" s="28" t="s">
        <v>11</v>
      </c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SISWA_SMA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2025-05-09T12:25:39Z</dcterms:modified>
</cp:coreProperties>
</file>