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Tenaga Pendukung" sheetId="1" r:id="rId1"/>
  </sheets>
  <calcPr calcId="144525"/>
</workbook>
</file>

<file path=xl/calcChain.xml><?xml version="1.0" encoding="utf-8"?>
<calcChain xmlns="http://schemas.openxmlformats.org/spreadsheetml/2006/main">
  <c r="H11" i="1" l="1"/>
  <c r="E11" i="1"/>
  <c r="H4" i="1"/>
  <c r="E4" i="1"/>
  <c r="H6" i="1"/>
  <c r="H7" i="1"/>
  <c r="H8" i="1"/>
  <c r="E7" i="1"/>
  <c r="E8" i="1"/>
  <c r="E9" i="1"/>
  <c r="H10" i="1"/>
  <c r="H9" i="1"/>
  <c r="E10" i="1"/>
  <c r="H5" i="1"/>
  <c r="E5" i="1"/>
  <c r="E6" i="1"/>
  <c r="M21" i="1"/>
  <c r="N21" i="1" s="1"/>
  <c r="L21" i="1"/>
  <c r="M20" i="1"/>
  <c r="L20" i="1"/>
  <c r="M19" i="1"/>
  <c r="L19" i="1"/>
  <c r="M18" i="1"/>
  <c r="L18" i="1"/>
  <c r="M17" i="1"/>
  <c r="N17" i="1" s="1"/>
  <c r="L17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N9" i="1" s="1"/>
  <c r="L9" i="1"/>
  <c r="M8" i="1"/>
  <c r="L8" i="1"/>
  <c r="M7" i="1"/>
  <c r="L7" i="1"/>
  <c r="M6" i="1"/>
  <c r="L6" i="1"/>
  <c r="M5" i="1"/>
  <c r="L5" i="1"/>
  <c r="M4" i="1"/>
  <c r="L4" i="1"/>
  <c r="K21" i="1"/>
  <c r="K20" i="1"/>
  <c r="K19" i="1"/>
  <c r="K18" i="1"/>
  <c r="K17" i="1"/>
  <c r="J16" i="1"/>
  <c r="I16" i="1"/>
  <c r="K15" i="1"/>
  <c r="K14" i="1"/>
  <c r="K13" i="1"/>
  <c r="K12" i="1"/>
  <c r="K11" i="1"/>
  <c r="K10" i="1"/>
  <c r="K9" i="1"/>
  <c r="K8" i="1"/>
  <c r="K7" i="1"/>
  <c r="K6" i="1"/>
  <c r="K5" i="1"/>
  <c r="K4" i="1"/>
  <c r="G16" i="1"/>
  <c r="F16" i="1"/>
  <c r="D16" i="1"/>
  <c r="C16" i="1"/>
  <c r="N11" i="1"/>
  <c r="H21" i="1"/>
  <c r="H20" i="1"/>
  <c r="H19" i="1"/>
  <c r="H18" i="1"/>
  <c r="H17" i="1"/>
  <c r="H15" i="1"/>
  <c r="H14" i="1"/>
  <c r="H13" i="1"/>
  <c r="H12" i="1"/>
  <c r="E21" i="1"/>
  <c r="E20" i="1"/>
  <c r="E19" i="1"/>
  <c r="E18" i="1"/>
  <c r="E17" i="1"/>
  <c r="E15" i="1"/>
  <c r="E14" i="1"/>
  <c r="E13" i="1"/>
  <c r="E12" i="1"/>
  <c r="N6" i="1" l="1"/>
  <c r="N8" i="1"/>
  <c r="N18" i="1"/>
  <c r="N20" i="1"/>
  <c r="N5" i="1"/>
  <c r="N7" i="1"/>
  <c r="N12" i="1"/>
  <c r="N13" i="1"/>
  <c r="N15" i="1"/>
  <c r="N14" i="1"/>
  <c r="E16" i="1"/>
  <c r="H16" i="1"/>
  <c r="N10" i="1"/>
  <c r="K16" i="1"/>
  <c r="M16" i="1"/>
  <c r="N19" i="1"/>
  <c r="L16" i="1"/>
  <c r="N4" i="1"/>
  <c r="N16" i="1" l="1"/>
</calcChain>
</file>

<file path=xl/sharedStrings.xml><?xml version="1.0" encoding="utf-8"?>
<sst xmlns="http://schemas.openxmlformats.org/spreadsheetml/2006/main" count="94" uniqueCount="40">
  <si>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</si>
  <si>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</si>
  <si>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</si>
  <si>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</si>
  <si>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</si>
  <si>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</si>
  <si>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</si>
  <si>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</si>
  <si>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</si>
  <si>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Sarana Pelayanan Kesehatan Lain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</si>
  <si>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</si>
  <si>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</si>
  <si>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</si>
  <si>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</si>
  <si>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</si>
  <si>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</si>
  <si>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</si>
  <si>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PEJABAT STRUKTURAL 
LAKI-LAKI</t>
  </si>
  <si>
    <t>PEJABAT STRUKTURAL PEREMPUAN</t>
  </si>
  <si>
    <t>JUMLAH 
PEJABAT STRUKTURAL</t>
  </si>
  <si>
    <t>TENAGA PENDIDIK 
LAKI-LAKI</t>
  </si>
  <si>
    <t>TENAGA PENDIDIK PEREMPUAN</t>
  </si>
  <si>
    <t>JUMLAH TENAGA PENDIDIK</t>
  </si>
  <si>
    <t>TOTAL TENAGA PENDUKUNG 
LAKI-LAKI</t>
  </si>
  <si>
    <t>TOTAL TENAGA PENDUKUNG PEREMPUANI</t>
  </si>
  <si>
    <t>TOTAL TENAGA PENDUKUNG</t>
  </si>
  <si>
    <t>KOTA BIMA 2018</t>
  </si>
  <si>
    <t>KOTA BIMA 2019</t>
  </si>
  <si>
    <t>KOTA BIMA 2020</t>
  </si>
  <si>
    <t>KOTA BIMA 2021</t>
  </si>
  <si>
    <t>Jumlah Tenaga Penunjang/Pendukung Kesehatan di Fasilitas Kesehatan Kota Bima Tahun 2023</t>
  </si>
  <si>
    <t>Sumber: Bidang Yankes &amp; SDMK Dinkes Kota Bima, Tahun 2024</t>
  </si>
  <si>
    <t>KOTA BIMA 2022</t>
  </si>
  <si>
    <t>-</t>
  </si>
  <si>
    <t>TENAGA MANAJEMEN 
LAKI-LAKI</t>
  </si>
  <si>
    <t>TENAGA MANAJEMEN PEREMPUAN</t>
  </si>
  <si>
    <t>JUMLAH TENAGA MANAJEMEN</t>
  </si>
  <si>
    <t>Rumah Sakit Swasta</t>
  </si>
  <si>
    <t>Institusi Diknakes/Diklat</t>
  </si>
  <si>
    <t>Dinas Kesehatan Kab/Kota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</si>
</sst>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5" width="12" style="1" customWidth="1"/>
    <col min="6" max="11" width="10.7109375" style="1" customWidth="1"/>
    <col min="12" max="14" width="12.7109375" style="1" customWidth="1"/>
    <col min="15" max="16384" width="9.140625" style="1"/>
  </cols>
  <sheetData>
    <row r="1" spans="1:15" ht="15" x14ac:dyDescent="0.25">
      <c r="A1" s="5" t="s">
        <v>30</v>
      </c>
    </row>
    <row r="3" spans="1:15" ht="36.75" thickBot="1" x14ac:dyDescent="0.25">
      <c r="A3" s="3" t="s">
        <v>10</v>
      </c>
      <c r="B3" s="9" t="s">
        <v>15</v>
      </c>
      <c r="C3" s="16" t="s">
        <v>17</v>
      </c>
      <c r="D3" s="17" t="s">
        <v>18</v>
      </c>
      <c r="E3" s="28" t="s">
        <v>19</v>
      </c>
      <c r="F3" s="16" t="s">
        <v>20</v>
      </c>
      <c r="G3" s="17" t="s">
        <v>21</v>
      </c>
      <c r="H3" s="28" t="s">
        <v>22</v>
      </c>
      <c r="I3" s="16" t="s">
        <v>34</v>
      </c>
      <c r="J3" s="17" t="s">
        <v>35</v>
      </c>
      <c r="K3" s="28" t="s">
        <v>36</v>
      </c>
      <c r="L3" s="16" t="s">
        <v>23</v>
      </c>
      <c r="M3" s="17" t="s">
        <v>24</v>
      </c>
      <c r="N3" s="28" t="s">
        <v>25</v>
      </c>
      <c r="O3" s="18" t="s">
        <v>11</v>
      </c>
    </row>
    <row r="4" spans="1:15" ht="18" customHeight="1" thickTop="1" x14ac:dyDescent="0.2">
      <c r="A4" s="2">
        <v>527201</v>
      </c>
      <c r="B4" s="10" t="s">
        <v>1</v>
      </c>
      <c r="C4" s="6">
        <v>1</v>
      </c>
      <c r="D4" s="7">
        <v>0</v>
      </c>
      <c r="E4" s="29">
        <f t="shared" ref="E4:E15" si="0">IF(COUNT(C4:D4)=0,"-",SUM(C4:D4))</f>
        <v>1</v>
      </c>
      <c r="F4" s="6">
        <v>0</v>
      </c>
      <c r="G4" s="7">
        <v>0</v>
      </c>
      <c r="H4" s="29">
        <f t="shared" ref="H4:H15" si="1">IF(COUNT(F4:G4)=0,"-",SUM(F4:G4))</f>
        <v>0</v>
      </c>
      <c r="I4" s="6">
        <v>11</v>
      </c>
      <c r="J4" s="7">
        <v>6</v>
      </c>
      <c r="K4" s="29">
        <f t="shared" ref="K4:K15" si="2">IF(COUNT(I4:J4)=0,"-",SUM(I4:J4))</f>
        <v>17</v>
      </c>
      <c r="L4" s="6">
        <f>IF(COUNT(C4,F4,I4)=0,"-",SUM(C4,F4,I4))</f>
        <v>12</v>
      </c>
      <c r="M4" s="7">
        <f>IF(COUNT(D4,G4,J4)=0,"-",SUM(D4,G4,J4))</f>
        <v>6</v>
      </c>
      <c r="N4" s="29">
        <f t="shared" ref="N4:N15" si="3">IF(COUNT(L4:M4)=0,"-",SUM(L4:M4))</f>
        <v>18</v>
      </c>
      <c r="O4" s="6" t="s">
        <v>0</v>
      </c>
    </row>
    <row r="5" spans="1:15" ht="18" customHeight="1" x14ac:dyDescent="0.2">
      <c r="A5" s="2">
        <v>527202</v>
      </c>
      <c r="B5" s="10" t="s">
        <v>3</v>
      </c>
      <c r="C5" s="6">
        <v>1</v>
      </c>
      <c r="D5" s="7">
        <v>0</v>
      </c>
      <c r="E5" s="29">
        <f t="shared" si="0"/>
        <v>1</v>
      </c>
      <c r="F5" s="6">
        <v>0</v>
      </c>
      <c r="G5" s="7">
        <v>0</v>
      </c>
      <c r="H5" s="29">
        <f t="shared" si="1"/>
        <v>0</v>
      </c>
      <c r="I5" s="6">
        <v>5</v>
      </c>
      <c r="J5" s="7">
        <v>6</v>
      </c>
      <c r="K5" s="29">
        <f t="shared" si="2"/>
        <v>11</v>
      </c>
      <c r="L5" s="6">
        <f t="shared" ref="L5:L15" si="4">IF(COUNT(C5,F5,I5)=0,"-",SUM(C5,F5,I5))</f>
        <v>6</v>
      </c>
      <c r="M5" s="7">
        <f t="shared" ref="M5:M15" si="5">IF(COUNT(D5,G5,J5)=0,"-",SUM(D5,G5,J5))</f>
        <v>6</v>
      </c>
      <c r="N5" s="29">
        <f t="shared" si="3"/>
        <v>12</v>
      </c>
      <c r="O5" s="6" t="s">
        <v>0</v>
      </c>
    </row>
    <row r="6" spans="1:15" ht="18" customHeight="1" x14ac:dyDescent="0.2">
      <c r="A6" s="2">
        <v>527202</v>
      </c>
      <c r="B6" s="10" t="s">
        <v>6</v>
      </c>
      <c r="C6" s="6">
        <v>0</v>
      </c>
      <c r="D6" s="7">
        <v>1</v>
      </c>
      <c r="E6" s="29">
        <f t="shared" si="0"/>
        <v>1</v>
      </c>
      <c r="F6" s="6">
        <v>0</v>
      </c>
      <c r="G6" s="7">
        <v>0</v>
      </c>
      <c r="H6" s="29">
        <f t="shared" si="1"/>
        <v>0</v>
      </c>
      <c r="I6" s="6">
        <v>6</v>
      </c>
      <c r="J6" s="7">
        <v>2</v>
      </c>
      <c r="K6" s="29">
        <f t="shared" si="2"/>
        <v>8</v>
      </c>
      <c r="L6" s="6">
        <f t="shared" si="4"/>
        <v>6</v>
      </c>
      <c r="M6" s="7">
        <f t="shared" si="5"/>
        <v>3</v>
      </c>
      <c r="N6" s="29">
        <f t="shared" si="3"/>
        <v>9</v>
      </c>
      <c r="O6" s="6" t="s">
        <v>0</v>
      </c>
    </row>
    <row r="7" spans="1:15" ht="18" customHeight="1" x14ac:dyDescent="0.2">
      <c r="A7" s="2">
        <v>527203</v>
      </c>
      <c r="B7" s="10" t="s">
        <v>7</v>
      </c>
      <c r="C7" s="6">
        <v>1</v>
      </c>
      <c r="D7" s="7">
        <v>0</v>
      </c>
      <c r="E7" s="29">
        <f t="shared" si="0"/>
        <v>1</v>
      </c>
      <c r="F7" s="6">
        <v>0</v>
      </c>
      <c r="G7" s="7">
        <v>0</v>
      </c>
      <c r="H7" s="29">
        <f t="shared" si="1"/>
        <v>0</v>
      </c>
      <c r="I7" s="6">
        <v>10</v>
      </c>
      <c r="J7" s="7">
        <v>6</v>
      </c>
      <c r="K7" s="29">
        <f t="shared" si="2"/>
        <v>16</v>
      </c>
      <c r="L7" s="6">
        <f t="shared" si="4"/>
        <v>11</v>
      </c>
      <c r="M7" s="7">
        <f t="shared" si="5"/>
        <v>6</v>
      </c>
      <c r="N7" s="29">
        <f t="shared" si="3"/>
        <v>17</v>
      </c>
      <c r="O7" s="6" t="s">
        <v>0</v>
      </c>
    </row>
    <row r="8" spans="1:15" ht="18" customHeight="1" x14ac:dyDescent="0.2">
      <c r="A8" s="2">
        <v>527203</v>
      </c>
      <c r="B8" s="10" t="s">
        <v>5</v>
      </c>
      <c r="C8" s="6">
        <v>1</v>
      </c>
      <c r="D8" s="7">
        <v>0</v>
      </c>
      <c r="E8" s="29">
        <f t="shared" si="0"/>
        <v>1</v>
      </c>
      <c r="F8" s="6">
        <v>0</v>
      </c>
      <c r="G8" s="7">
        <v>0</v>
      </c>
      <c r="H8" s="29">
        <f t="shared" si="1"/>
        <v>0</v>
      </c>
      <c r="I8" s="6">
        <v>2</v>
      </c>
      <c r="J8" s="7">
        <v>3</v>
      </c>
      <c r="K8" s="29">
        <f t="shared" si="2"/>
        <v>5</v>
      </c>
      <c r="L8" s="6">
        <f t="shared" si="4"/>
        <v>3</v>
      </c>
      <c r="M8" s="7">
        <f t="shared" si="5"/>
        <v>3</v>
      </c>
      <c r="N8" s="29">
        <f t="shared" si="3"/>
        <v>6</v>
      </c>
      <c r="O8" s="6" t="s">
        <v>0</v>
      </c>
    </row>
    <row r="9" spans="1:15" ht="18" customHeight="1" x14ac:dyDescent="0.2">
      <c r="A9" s="2">
        <v>527204</v>
      </c>
      <c r="B9" s="10" t="s">
        <v>4</v>
      </c>
      <c r="C9" s="6">
        <v>1</v>
      </c>
      <c r="D9" s="7">
        <v>0</v>
      </c>
      <c r="E9" s="29">
        <f t="shared" si="0"/>
        <v>1</v>
      </c>
      <c r="F9" s="6">
        <v>0</v>
      </c>
      <c r="G9" s="7">
        <v>0</v>
      </c>
      <c r="H9" s="29">
        <f t="shared" si="1"/>
        <v>0</v>
      </c>
      <c r="I9" s="6">
        <v>6</v>
      </c>
      <c r="J9" s="7">
        <v>3</v>
      </c>
      <c r="K9" s="29">
        <f t="shared" si="2"/>
        <v>9</v>
      </c>
      <c r="L9" s="6">
        <f t="shared" si="4"/>
        <v>7</v>
      </c>
      <c r="M9" s="7">
        <f t="shared" si="5"/>
        <v>3</v>
      </c>
      <c r="N9" s="29">
        <f t="shared" si="3"/>
        <v>10</v>
      </c>
      <c r="O9" s="6" t="s">
        <v>0</v>
      </c>
    </row>
    <row r="10" spans="1:15" ht="18" customHeight="1" x14ac:dyDescent="0.2">
      <c r="A10" s="13">
        <v>527205</v>
      </c>
      <c r="B10" s="14" t="s">
        <v>2</v>
      </c>
      <c r="C10" s="15">
        <v>1</v>
      </c>
      <c r="D10" s="13">
        <v>0</v>
      </c>
      <c r="E10" s="30">
        <f t="shared" si="0"/>
        <v>1</v>
      </c>
      <c r="F10" s="15">
        <v>0</v>
      </c>
      <c r="G10" s="13">
        <v>0</v>
      </c>
      <c r="H10" s="30">
        <f t="shared" si="1"/>
        <v>0</v>
      </c>
      <c r="I10" s="15">
        <v>4</v>
      </c>
      <c r="J10" s="13">
        <v>4</v>
      </c>
      <c r="K10" s="30">
        <f t="shared" si="2"/>
        <v>8</v>
      </c>
      <c r="L10" s="15">
        <f t="shared" si="4"/>
        <v>5</v>
      </c>
      <c r="M10" s="13">
        <f t="shared" si="5"/>
        <v>4</v>
      </c>
      <c r="N10" s="30">
        <f t="shared" si="3"/>
        <v>9</v>
      </c>
      <c r="O10" s="15" t="s">
        <v>0</v>
      </c>
    </row>
    <row r="11" spans="1:15" ht="18" customHeight="1" x14ac:dyDescent="0.2">
      <c r="A11" s="2">
        <v>5272</v>
      </c>
      <c r="B11" s="10" t="s">
        <v>8</v>
      </c>
      <c r="C11" s="6">
        <v>1</v>
      </c>
      <c r="D11" s="7">
        <v>2</v>
      </c>
      <c r="E11" s="29">
        <f t="shared" si="0"/>
        <v>3</v>
      </c>
      <c r="F11" s="6">
        <v>0</v>
      </c>
      <c r="G11" s="7">
        <v>0</v>
      </c>
      <c r="H11" s="29">
        <f t="shared" si="1"/>
        <v>0</v>
      </c>
      <c r="I11" s="6">
        <v>50</v>
      </c>
      <c r="J11" s="7">
        <v>23</v>
      </c>
      <c r="K11" s="29">
        <f t="shared" si="2"/>
        <v>73</v>
      </c>
      <c r="L11" s="6">
        <f t="shared" si="4"/>
        <v>51</v>
      </c>
      <c r="M11" s="7">
        <f t="shared" si="5"/>
        <v>25</v>
      </c>
      <c r="N11" s="29">
        <f t="shared" si="3"/>
        <v>76</v>
      </c>
      <c r="O11" s="6" t="s">
        <v>0</v>
      </c>
    </row>
    <row r="12" spans="1:15" ht="18" customHeight="1" x14ac:dyDescent="0.2">
      <c r="A12" s="2">
        <v>5272</v>
      </c>
      <c r="B12" s="10" t="s">
        <v>37</v>
      </c>
      <c r="C12" s="6" t="s">
        <v>33</v>
      </c>
      <c r="D12" s="7" t="s">
        <v>33</v>
      </c>
      <c r="E12" s="29" t="str">
        <f t="shared" si="0"/>
        <v>-</v>
      </c>
      <c r="F12" s="6" t="s">
        <v>33</v>
      </c>
      <c r="G12" s="7" t="s">
        <v>33</v>
      </c>
      <c r="H12" s="29" t="str">
        <f t="shared" si="1"/>
        <v>-</v>
      </c>
      <c r="I12" s="6" t="s">
        <v>33</v>
      </c>
      <c r="J12" s="7" t="s">
        <v>33</v>
      </c>
      <c r="K12" s="29" t="str">
        <f t="shared" si="2"/>
        <v>-</v>
      </c>
      <c r="L12" s="6" t="str">
        <f t="shared" si="4"/>
        <v>-</v>
      </c>
      <c r="M12" s="7" t="str">
        <f t="shared" si="5"/>
        <v>-</v>
      </c>
      <c r="N12" s="29" t="str">
        <f t="shared" si="3"/>
        <v>-</v>
      </c>
      <c r="O12" s="6" t="s">
        <v>0</v>
      </c>
    </row>
    <row r="13" spans="1:15" ht="18" customHeight="1" x14ac:dyDescent="0.2">
      <c r="A13" s="2">
        <v>5272</v>
      </c>
      <c r="B13" s="10" t="s">
        <v>9</v>
      </c>
      <c r="C13" s="6" t="s">
        <v>33</v>
      </c>
      <c r="D13" s="7" t="s">
        <v>33</v>
      </c>
      <c r="E13" s="29" t="str">
        <f t="shared" si="0"/>
        <v>-</v>
      </c>
      <c r="F13" s="6" t="s">
        <v>33</v>
      </c>
      <c r="G13" s="7" t="s">
        <v>33</v>
      </c>
      <c r="H13" s="29" t="str">
        <f t="shared" si="1"/>
        <v>-</v>
      </c>
      <c r="I13" s="6" t="s">
        <v>33</v>
      </c>
      <c r="J13" s="7" t="s">
        <v>33</v>
      </c>
      <c r="K13" s="29" t="str">
        <f t="shared" si="2"/>
        <v>-</v>
      </c>
      <c r="L13" s="6" t="str">
        <f t="shared" si="4"/>
        <v>-</v>
      </c>
      <c r="M13" s="7" t="str">
        <f t="shared" si="5"/>
        <v>-</v>
      </c>
      <c r="N13" s="29" t="str">
        <f t="shared" si="3"/>
        <v>-</v>
      </c>
      <c r="O13" s="6" t="s">
        <v>0</v>
      </c>
    </row>
    <row r="14" spans="1:15" ht="18" customHeight="1" x14ac:dyDescent="0.2">
      <c r="A14" s="2">
        <v>5272</v>
      </c>
      <c r="B14" s="10" t="s">
        <v>38</v>
      </c>
      <c r="C14" s="6" t="s">
        <v>33</v>
      </c>
      <c r="D14" s="7" t="s">
        <v>33</v>
      </c>
      <c r="E14" s="29" t="str">
        <f t="shared" si="0"/>
        <v>-</v>
      </c>
      <c r="F14" s="6" t="s">
        <v>33</v>
      </c>
      <c r="G14" s="7" t="s">
        <v>33</v>
      </c>
      <c r="H14" s="29" t="str">
        <f t="shared" si="1"/>
        <v>-</v>
      </c>
      <c r="I14" s="6" t="s">
        <v>33</v>
      </c>
      <c r="J14" s="7" t="s">
        <v>33</v>
      </c>
      <c r="K14" s="29" t="str">
        <f t="shared" si="2"/>
        <v>-</v>
      </c>
      <c r="L14" s="6" t="str">
        <f t="shared" si="4"/>
        <v>-</v>
      </c>
      <c r="M14" s="7" t="str">
        <f t="shared" si="5"/>
        <v>-</v>
      </c>
      <c r="N14" s="29" t="str">
        <f t="shared" si="3"/>
        <v>-</v>
      </c>
      <c r="O14" s="6" t="s">
        <v>0</v>
      </c>
    </row>
    <row r="15" spans="1:15" ht="18" customHeight="1" x14ac:dyDescent="0.2">
      <c r="A15" s="2">
        <v>5272</v>
      </c>
      <c r="B15" s="10" t="s">
        <v>39</v>
      </c>
      <c r="C15" s="6" t="s">
        <v>33</v>
      </c>
      <c r="D15" s="7" t="s">
        <v>33</v>
      </c>
      <c r="E15" s="29" t="str">
        <f t="shared" si="0"/>
        <v>-</v>
      </c>
      <c r="F15" s="6" t="s">
        <v>33</v>
      </c>
      <c r="G15" s="7" t="s">
        <v>33</v>
      </c>
      <c r="H15" s="29" t="str">
        <f t="shared" si="1"/>
        <v>-</v>
      </c>
      <c r="I15" s="6" t="s">
        <v>33</v>
      </c>
      <c r="J15" s="7" t="s">
        <v>33</v>
      </c>
      <c r="K15" s="29" t="str">
        <f t="shared" si="2"/>
        <v>-</v>
      </c>
      <c r="L15" s="6" t="str">
        <f t="shared" si="4"/>
        <v>-</v>
      </c>
      <c r="M15" s="7" t="str">
        <f t="shared" si="5"/>
        <v>-</v>
      </c>
      <c r="N15" s="29" t="str">
        <f t="shared" si="3"/>
        <v>-</v>
      </c>
      <c r="O15" s="6" t="s">
        <v>0</v>
      </c>
    </row>
    <row r="16" spans="1:15" ht="24" customHeight="1" thickBot="1" x14ac:dyDescent="0.25">
      <c r="A16" s="4">
        <v>5272</v>
      </c>
      <c r="B16" s="11" t="s">
        <v>14</v>
      </c>
      <c r="C16" s="8">
        <f t="shared" ref="C16:N16" si="6">IF(COUNT(C4:C15)=0,"-",SUM(C4:C15))</f>
        <v>7</v>
      </c>
      <c r="D16" s="4">
        <f t="shared" si="6"/>
        <v>3</v>
      </c>
      <c r="E16" s="9">
        <f t="shared" si="6"/>
        <v>10</v>
      </c>
      <c r="F16" s="8">
        <f t="shared" si="6"/>
        <v>0</v>
      </c>
      <c r="G16" s="4">
        <f t="shared" si="6"/>
        <v>0</v>
      </c>
      <c r="H16" s="9">
        <f t="shared" si="6"/>
        <v>0</v>
      </c>
      <c r="I16" s="8">
        <f t="shared" si="6"/>
        <v>94</v>
      </c>
      <c r="J16" s="4">
        <f t="shared" si="6"/>
        <v>53</v>
      </c>
      <c r="K16" s="9">
        <f t="shared" si="6"/>
        <v>147</v>
      </c>
      <c r="L16" s="8">
        <f t="shared" si="6"/>
        <v>101</v>
      </c>
      <c r="M16" s="4">
        <f t="shared" si="6"/>
        <v>56</v>
      </c>
      <c r="N16" s="9">
        <f t="shared" si="6"/>
        <v>157</v>
      </c>
      <c r="O16" s="8" t="s">
        <v>0</v>
      </c>
    </row>
    <row r="17" spans="1:15" ht="20.100000000000001" customHeight="1" thickTop="1" x14ac:dyDescent="0.2">
      <c r="A17" s="19">
        <v>5272</v>
      </c>
      <c r="B17" s="20" t="s">
        <v>32</v>
      </c>
      <c r="C17" s="21" t="s">
        <v>33</v>
      </c>
      <c r="D17" s="19" t="s">
        <v>33</v>
      </c>
      <c r="E17" s="31" t="str">
        <f t="shared" ref="E17:E21" si="7">IF(COUNT(C17:D17)=0,"-",SUM(C17:D17))</f>
        <v>-</v>
      </c>
      <c r="F17" s="21" t="s">
        <v>33</v>
      </c>
      <c r="G17" s="19" t="s">
        <v>33</v>
      </c>
      <c r="H17" s="31" t="str">
        <f t="shared" ref="H17:H21" si="8">IF(COUNT(F17:G17)=0,"-",SUM(F17:G17))</f>
        <v>-</v>
      </c>
      <c r="I17" s="21" t="s">
        <v>33</v>
      </c>
      <c r="J17" s="19" t="s">
        <v>33</v>
      </c>
      <c r="K17" s="31" t="str">
        <f t="shared" ref="K17:K21" si="9">IF(COUNT(I17:J17)=0,"-",SUM(I17:J17))</f>
        <v>-</v>
      </c>
      <c r="L17" s="21" t="str">
        <f t="shared" ref="L17:L21" si="10">IF(COUNT(C17,F17,I17)=0,"-",SUM(C17,F17,I17))</f>
        <v>-</v>
      </c>
      <c r="M17" s="19" t="str">
        <f t="shared" ref="M17:M21" si="11">IF(COUNT(D17,G17,J17)=0,"-",SUM(D17,G17,J17))</f>
        <v>-</v>
      </c>
      <c r="N17" s="31" t="str">
        <f t="shared" ref="N17:N21" si="12">IF(COUNT(L17:M17)=0,"-",SUM(L17:M17))</f>
        <v>-</v>
      </c>
      <c r="O17" s="21" t="s">
        <v>0</v>
      </c>
    </row>
    <row r="18" spans="1:15" ht="20.100000000000001" customHeight="1" x14ac:dyDescent="0.2">
      <c r="A18" s="25">
        <v>5272</v>
      </c>
      <c r="B18" s="26" t="s">
        <v>29</v>
      </c>
      <c r="C18" s="27">
        <v>7</v>
      </c>
      <c r="D18" s="25">
        <v>13</v>
      </c>
      <c r="E18" s="32">
        <f t="shared" si="7"/>
        <v>20</v>
      </c>
      <c r="F18" s="27">
        <v>0</v>
      </c>
      <c r="G18" s="25">
        <v>0</v>
      </c>
      <c r="H18" s="32">
        <f t="shared" si="8"/>
        <v>0</v>
      </c>
      <c r="I18" s="27" t="s">
        <v>33</v>
      </c>
      <c r="J18" s="25" t="s">
        <v>33</v>
      </c>
      <c r="K18" s="32" t="str">
        <f t="shared" si="9"/>
        <v>-</v>
      </c>
      <c r="L18" s="27">
        <f t="shared" si="10"/>
        <v>7</v>
      </c>
      <c r="M18" s="25">
        <f t="shared" si="11"/>
        <v>13</v>
      </c>
      <c r="N18" s="32">
        <f t="shared" si="12"/>
        <v>20</v>
      </c>
      <c r="O18" s="27" t="s">
        <v>0</v>
      </c>
    </row>
    <row r="19" spans="1:15" ht="20.100000000000001" customHeight="1" x14ac:dyDescent="0.2">
      <c r="A19" s="25">
        <v>5272</v>
      </c>
      <c r="B19" s="26" t="s">
        <v>28</v>
      </c>
      <c r="C19" s="27">
        <v>14</v>
      </c>
      <c r="D19" s="25">
        <v>8</v>
      </c>
      <c r="E19" s="32">
        <f t="shared" si="7"/>
        <v>22</v>
      </c>
      <c r="F19" s="27">
        <v>2</v>
      </c>
      <c r="G19" s="25">
        <v>9</v>
      </c>
      <c r="H19" s="32">
        <f t="shared" si="8"/>
        <v>11</v>
      </c>
      <c r="I19" s="27" t="s">
        <v>33</v>
      </c>
      <c r="J19" s="25" t="s">
        <v>33</v>
      </c>
      <c r="K19" s="32" t="str">
        <f t="shared" si="9"/>
        <v>-</v>
      </c>
      <c r="L19" s="27">
        <f t="shared" si="10"/>
        <v>16</v>
      </c>
      <c r="M19" s="25">
        <f t="shared" si="11"/>
        <v>17</v>
      </c>
      <c r="N19" s="32">
        <f t="shared" si="12"/>
        <v>33</v>
      </c>
      <c r="O19" s="27" t="s">
        <v>0</v>
      </c>
    </row>
    <row r="20" spans="1:15" ht="20.100000000000001" customHeight="1" x14ac:dyDescent="0.2">
      <c r="A20" s="25">
        <v>5272</v>
      </c>
      <c r="B20" s="26" t="s">
        <v>27</v>
      </c>
      <c r="C20" s="27">
        <v>7</v>
      </c>
      <c r="D20" s="25">
        <v>5</v>
      </c>
      <c r="E20" s="32">
        <f t="shared" si="7"/>
        <v>12</v>
      </c>
      <c r="F20" s="27">
        <v>0</v>
      </c>
      <c r="G20" s="25">
        <v>0</v>
      </c>
      <c r="H20" s="32">
        <f t="shared" si="8"/>
        <v>0</v>
      </c>
      <c r="I20" s="27" t="s">
        <v>33</v>
      </c>
      <c r="J20" s="25" t="s">
        <v>33</v>
      </c>
      <c r="K20" s="32" t="str">
        <f t="shared" si="9"/>
        <v>-</v>
      </c>
      <c r="L20" s="27">
        <f t="shared" si="10"/>
        <v>7</v>
      </c>
      <c r="M20" s="25">
        <f t="shared" si="11"/>
        <v>5</v>
      </c>
      <c r="N20" s="32">
        <f t="shared" si="12"/>
        <v>12</v>
      </c>
      <c r="O20" s="27" t="s">
        <v>0</v>
      </c>
    </row>
    <row r="21" spans="1:15" ht="20.100000000000001" customHeight="1" thickBot="1" x14ac:dyDescent="0.25">
      <c r="A21" s="22">
        <v>5272</v>
      </c>
      <c r="B21" s="23" t="s">
        <v>26</v>
      </c>
      <c r="C21" s="24">
        <v>13</v>
      </c>
      <c r="D21" s="22">
        <v>7</v>
      </c>
      <c r="E21" s="33">
        <f t="shared" si="7"/>
        <v>20</v>
      </c>
      <c r="F21" s="24">
        <v>2</v>
      </c>
      <c r="G21" s="22">
        <v>9</v>
      </c>
      <c r="H21" s="33">
        <f t="shared" si="8"/>
        <v>11</v>
      </c>
      <c r="I21" s="24" t="s">
        <v>33</v>
      </c>
      <c r="J21" s="22" t="s">
        <v>33</v>
      </c>
      <c r="K21" s="33" t="str">
        <f t="shared" si="9"/>
        <v>-</v>
      </c>
      <c r="L21" s="24">
        <f t="shared" si="10"/>
        <v>15</v>
      </c>
      <c r="M21" s="22">
        <f t="shared" si="11"/>
        <v>16</v>
      </c>
      <c r="N21" s="33">
        <f t="shared" si="12"/>
        <v>31</v>
      </c>
      <c r="O21" s="24" t="s">
        <v>0</v>
      </c>
    </row>
    <row r="22" spans="1:15" ht="13.5" thickTop="1" x14ac:dyDescent="0.2">
      <c r="A22" s="12" t="s">
        <v>31</v>
      </c>
    </row>
    <row r="24" spans="1:15" x14ac:dyDescent="0.2">
      <c r="A24" s="12" t="s">
        <v>12</v>
      </c>
      <c r="B24" s="12"/>
    </row>
    <row r="25" spans="1:15" x14ac:dyDescent="0.2">
      <c r="A25" s="12" t="s">
        <v>16</v>
      </c>
    </row>
    <row r="26" spans="1:15" x14ac:dyDescent="0.2">
      <c r="A26" s="12" t="s">
        <v>13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Pendukung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2025-03-11T13:13:06Z</dcterms:modified>
</cp:coreProperties>
</file>