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1775" windowHeight="12780"/>
  </bookViews>
  <sheets>
    <sheet name="Ketersediaan EPL" sheetId="1" r:id="rId1"/>
  </sheets>
  <definedNames>
    <definedName name="_xlnm.Print_Area" localSheetId="0">'Ketersediaan EPL'!$A$1:$G$21</definedName>
  </definedNames>
  <calcPr calcId="144525"/>
</workbook>
</file>

<file path=xl/calcChain.xml><?xml version="1.0" encoding="utf-8"?>
<calcChain xmlns="http://schemas.openxmlformats.org/spreadsheetml/2006/main">
  <c r="F14" i="1" l="1"/>
  <c r="F13" i="1"/>
  <c r="F12" i="1"/>
  <c r="F9" i="1" l="1"/>
  <c r="D14" i="1"/>
  <c r="D13" i="1"/>
  <c r="D12" i="1"/>
  <c r="D9" i="1"/>
</calcChain>
</file>

<file path=xl/sharedStrings.xml><?xml version="1.0" encoding="utf-8"?>
<sst xmlns="http://schemas.openxmlformats.org/spreadsheetml/2006/main" count="25" uniqueCount="25">
  <si>
    <t>KOTA BIMA</t>
  </si>
  <si>
    <t>Tahun 2021</t>
  </si>
  <si>
    <t>Tahun 2020</t>
  </si>
  <si>
    <t>Tahun 2019</t>
  </si>
  <si>
    <t>RASANAE BARAT</t>
  </si>
  <si>
    <t>RASANAE TIMUR</t>
  </si>
  <si>
    <t>ASAKOTA</t>
  </si>
  <si>
    <t>RABA</t>
  </si>
  <si>
    <t>MPUNDA</t>
  </si>
  <si>
    <r>
      <rPr>
        <b/>
        <sz val="10"/>
        <color theme="1"/>
        <rFont val="Calibri"/>
        <family val="2"/>
        <scheme val="minor"/>
      </rPr>
      <t>KETERSEDIAAN ENERGI</t>
    </r>
    <r>
      <rPr>
        <b/>
        <sz val="8"/>
        <color theme="1"/>
        <rFont val="Calibri"/>
        <family val="2"/>
        <scheme val="minor"/>
      </rPr>
      <t xml:space="preserve">
(kkal/kap/hari)</t>
    </r>
  </si>
  <si>
    <r>
      <rPr>
        <b/>
        <sz val="10"/>
        <color theme="1"/>
        <rFont val="Calibri"/>
        <family val="2"/>
        <scheme val="minor"/>
      </rPr>
      <t>TINGKAT
KETERSEDIAAN ENERGI</t>
    </r>
    <r>
      <rPr>
        <b/>
        <sz val="8"/>
        <color theme="1"/>
        <rFont val="Calibri"/>
        <family val="2"/>
        <scheme val="minor"/>
      </rPr>
      <t xml:space="preserve">
(% dari 2.400 kkal/kap/hari)</t>
    </r>
  </si>
  <si>
    <r>
      <rPr>
        <b/>
        <sz val="10"/>
        <color theme="1"/>
        <rFont val="Calibri"/>
        <family val="2"/>
        <scheme val="minor"/>
      </rPr>
      <t>KETERSEDIAAN PROTEIN</t>
    </r>
    <r>
      <rPr>
        <b/>
        <sz val="8"/>
        <color theme="1"/>
        <rFont val="Calibri"/>
        <family val="2"/>
        <scheme val="minor"/>
      </rPr>
      <t xml:space="preserve">
(gr/kap/hari)</t>
    </r>
  </si>
  <si>
    <r>
      <rPr>
        <b/>
        <sz val="10"/>
        <color theme="1"/>
        <rFont val="Calibri"/>
        <family val="2"/>
        <scheme val="minor"/>
      </rPr>
      <t>TINGKAT
KETERSEDIAAN PROTEIN</t>
    </r>
    <r>
      <rPr>
        <b/>
        <sz val="8"/>
        <color theme="1"/>
        <rFont val="Calibri"/>
        <family val="2"/>
        <scheme val="minor"/>
      </rPr>
      <t xml:space="preserve">
(% dari 63 gr/kap/hari)</t>
    </r>
  </si>
  <si>
    <r>
      <rPr>
        <b/>
        <sz val="10"/>
        <color theme="1"/>
        <rFont val="Calibri"/>
        <family val="2"/>
        <scheme val="minor"/>
      </rPr>
      <t>KETERSEDIAAN
LEMAK</t>
    </r>
    <r>
      <rPr>
        <b/>
        <sz val="8"/>
        <color theme="1"/>
        <rFont val="Calibri"/>
        <family val="2"/>
        <scheme val="minor"/>
      </rPr>
      <t xml:space="preserve">
(gr/kap/hari)</t>
    </r>
  </si>
  <si>
    <t>KET :</t>
  </si>
  <si>
    <t>Permenkes) No 28 Tahun 2019</t>
  </si>
  <si>
    <t>: AKG Tingkat Ketersediaan Energi = 2.400 kkal/kap/hr</t>
  </si>
  <si>
    <t>: AKG Tingkat Ketersediaan Protein = 63 gr/kap/hr</t>
  </si>
  <si>
    <t>AKG = Angka Kecukupan Gizi</t>
  </si>
  <si>
    <t>Tahun 2022</t>
  </si>
  <si>
    <t>Tahun 2023</t>
  </si>
  <si>
    <t>Sumber : Dinas Ketahanan Pangan Kota Bima, Tahun 2025</t>
  </si>
  <si>
    <t xml:space="preserve">KODE WILAYAH </t>
  </si>
  <si>
    <t>KECAMATAN</t>
  </si>
  <si>
    <t>Jumlah Ketersediaan Energi, Protein dan Lemak di Kota Bima Tahun 2024 di 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</si>
</sst>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28">
    <xf numFmtId="0" fontId="0" fillId="0" borderId="0" xfId="0"/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41" fontId="3" fillId="0" borderId="0" xfId="1" applyFont="1" applyAlignment="1" applyProtection="1">
      <alignment vertical="center"/>
      <protection locked="0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view="pageBreakPreview" zoomScaleNormal="100" zoomScaleSheetLayoutView="100" workbookViewId="0">
      <selection activeCell="D28" sqref="D28"/>
    </sheetView>
  </sheetViews>
  <sheetFormatPr defaultColWidth="9.140625" defaultRowHeight="12.75"/>
  <cols>
    <col min="1" max="1" width="11" style="3" customWidth="1"/>
    <col min="2" max="2" width="16" style="3" customWidth="1"/>
    <col min="3" max="3" width="15" style="3" customWidth="1"/>
    <col min="4" max="4" width="16.28515625" style="3" customWidth="1"/>
    <col min="5" max="5" width="15" style="3" customWidth="1"/>
    <col min="6" max="6" width="16" style="3" customWidth="1"/>
    <col min="7" max="7" width="12.5703125" style="3" customWidth="1"/>
    <col min="8" max="16384" width="9.140625" style="3"/>
  </cols>
  <sheetData>
    <row r="1" spans="1:13" ht="25.5" customHeight="1">
      <c r="A1" s="27" t="s">
        <v>24</v>
      </c>
      <c r="B1" s="27"/>
      <c r="C1" s="27"/>
      <c r="D1" s="27"/>
      <c r="E1" s="27"/>
      <c r="F1" s="27"/>
      <c r="G1" s="27"/>
    </row>
    <row r="3" spans="1:13" ht="66" customHeight="1" thickBot="1">
      <c r="A3" s="23" t="s">
        <v>22</v>
      </c>
      <c r="B3" s="8" t="s">
        <v>23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4"/>
    </row>
    <row r="4" spans="1:13" ht="20.25" customHeight="1" thickTop="1">
      <c r="A4" s="4">
        <v>527201</v>
      </c>
      <c r="B4" s="5" t="s">
        <v>4</v>
      </c>
      <c r="C4" s="1"/>
      <c r="D4" s="13"/>
      <c r="E4" s="1"/>
      <c r="F4" s="13"/>
      <c r="G4" s="1"/>
    </row>
    <row r="5" spans="1:13" ht="20.25" customHeight="1">
      <c r="A5" s="4">
        <v>527202</v>
      </c>
      <c r="B5" s="5" t="s">
        <v>5</v>
      </c>
      <c r="C5" s="1"/>
      <c r="D5" s="13"/>
      <c r="E5" s="1"/>
      <c r="F5" s="13"/>
      <c r="G5" s="1"/>
    </row>
    <row r="6" spans="1:13" ht="20.25" customHeight="1">
      <c r="A6" s="4">
        <v>527203</v>
      </c>
      <c r="B6" s="5" t="s">
        <v>6</v>
      </c>
      <c r="C6" s="1"/>
      <c r="D6" s="13"/>
      <c r="E6" s="1"/>
      <c r="F6" s="13"/>
      <c r="G6" s="1"/>
    </row>
    <row r="7" spans="1:13" ht="20.25" customHeight="1">
      <c r="A7" s="4">
        <v>527204</v>
      </c>
      <c r="B7" s="5" t="s">
        <v>7</v>
      </c>
      <c r="C7" s="1"/>
      <c r="D7" s="13"/>
      <c r="E7" s="1"/>
      <c r="F7" s="13"/>
      <c r="G7" s="1"/>
    </row>
    <row r="8" spans="1:13" ht="20.25" customHeight="1">
      <c r="A8" s="4">
        <v>527205</v>
      </c>
      <c r="B8" s="5" t="s">
        <v>8</v>
      </c>
      <c r="C8" s="1"/>
      <c r="D8" s="13"/>
      <c r="E8" s="1"/>
      <c r="F8" s="13"/>
      <c r="G8" s="1"/>
    </row>
    <row r="9" spans="1:13" ht="24.75" customHeight="1" thickBot="1">
      <c r="A9" s="26">
        <v>5272</v>
      </c>
      <c r="B9" s="10" t="s">
        <v>0</v>
      </c>
      <c r="C9" s="14">
        <v>2950</v>
      </c>
      <c r="D9" s="14">
        <f>IF(C9="","",IF(SUM(C9)=0,0,C9/2400*100))</f>
        <v>122.91666666666667</v>
      </c>
      <c r="E9" s="14">
        <v>107.23</v>
      </c>
      <c r="F9" s="14">
        <f t="shared" ref="F9" si="0">IF(E9="","",IF(SUM(E9)=0,0,E9/63*100))</f>
        <v>170.20634920634922</v>
      </c>
      <c r="G9" s="14">
        <v>72.069999999999993</v>
      </c>
      <c r="I9" s="18"/>
      <c r="J9" s="18"/>
      <c r="K9" s="18"/>
      <c r="L9" s="18"/>
      <c r="M9" s="18"/>
    </row>
    <row r="10" spans="1:13" ht="18" customHeight="1">
      <c r="A10" s="24">
        <v>5272</v>
      </c>
      <c r="B10" s="11" t="s">
        <v>20</v>
      </c>
      <c r="C10" s="19">
        <v>3286</v>
      </c>
      <c r="D10" s="22">
        <v>136.91666666666666</v>
      </c>
      <c r="E10" s="20">
        <v>117.99999999999999</v>
      </c>
      <c r="F10" s="20">
        <v>187.30158730158729</v>
      </c>
      <c r="G10" s="20">
        <v>76.34</v>
      </c>
    </row>
    <row r="11" spans="1:13" ht="18" customHeight="1">
      <c r="A11" s="24">
        <v>5272</v>
      </c>
      <c r="B11" s="11" t="s">
        <v>19</v>
      </c>
      <c r="C11" s="21">
        <v>3931</v>
      </c>
      <c r="D11" s="22">
        <v>163.79</v>
      </c>
      <c r="E11" s="22">
        <v>89.53</v>
      </c>
      <c r="F11" s="22">
        <v>142.11000000000001</v>
      </c>
      <c r="G11" s="22">
        <v>172.61</v>
      </c>
    </row>
    <row r="12" spans="1:13" ht="18" customHeight="1">
      <c r="A12" s="4">
        <v>5272</v>
      </c>
      <c r="B12" s="11" t="s">
        <v>1</v>
      </c>
      <c r="C12" s="7">
        <v>2684</v>
      </c>
      <c r="D12" s="15">
        <f>IF(C12="","",IF(SUM(C12)=0,0,C12/2400*100))</f>
        <v>111.83333333333334</v>
      </c>
      <c r="E12" s="7">
        <v>133.66999999999999</v>
      </c>
      <c r="F12" s="15">
        <f>IF(E12="","",IF(SUM(E12)=0,0,E12/63*100))</f>
        <v>212.17460317460313</v>
      </c>
      <c r="G12" s="7">
        <v>109.66</v>
      </c>
    </row>
    <row r="13" spans="1:13" ht="18" customHeight="1">
      <c r="A13" s="4">
        <v>5272</v>
      </c>
      <c r="B13" s="11" t="s">
        <v>2</v>
      </c>
      <c r="C13" s="7">
        <v>3126</v>
      </c>
      <c r="D13" s="15">
        <f>IF(C13="","",IF(SUM(C13)=0,0,C13/2400*100))</f>
        <v>130.25</v>
      </c>
      <c r="E13" s="7">
        <v>88</v>
      </c>
      <c r="F13" s="15">
        <f>IF(E13="","",IF(SUM(E13)=0,0,E13/63*100))</f>
        <v>139.68253968253967</v>
      </c>
      <c r="G13" s="7">
        <v>68.349999999999994</v>
      </c>
    </row>
    <row r="14" spans="1:13" ht="18" customHeight="1" thickBot="1">
      <c r="A14" s="25">
        <v>5272</v>
      </c>
      <c r="B14" s="12" t="s">
        <v>3</v>
      </c>
      <c r="C14" s="6">
        <v>2600</v>
      </c>
      <c r="D14" s="16">
        <f>IF(C14="","",IF(SUM(C14)=0,0,C14/2400*100))</f>
        <v>108.33333333333333</v>
      </c>
      <c r="E14" s="6">
        <v>72.540000000000006</v>
      </c>
      <c r="F14" s="16">
        <f>IF(E14="","",IF(SUM(E14)=0,0,E14/63*100))</f>
        <v>115.14285714285715</v>
      </c>
      <c r="G14" s="6">
        <v>59.89</v>
      </c>
    </row>
    <row r="15" spans="1:13" ht="13.5" thickTop="1">
      <c r="A15" s="2" t="s">
        <v>21</v>
      </c>
    </row>
    <row r="17" spans="1:3">
      <c r="A17" s="3" t="s">
        <v>14</v>
      </c>
    </row>
    <row r="18" spans="1:3">
      <c r="A18" s="17" t="s">
        <v>15</v>
      </c>
      <c r="C18" s="3" t="s">
        <v>16</v>
      </c>
    </row>
    <row r="19" spans="1:3">
      <c r="C19" s="3" t="s">
        <v>17</v>
      </c>
    </row>
    <row r="20" spans="1:3">
      <c r="A20" s="3" t="s">
        <v>18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Ketersediaan EPL</vt:lpstr>
      <vt:lpstr>'Ketersediaan EPL'!Print_Area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2020-03-23T02:02:00Z</cp:lastPrinted>
  <dcterms:created xsi:type="dcterms:W3CDTF">2020-03-22T08:48:00Z</dcterms:created>
  <dcterms:modified xsi:type="dcterms:W3CDTF">2025-06-30T02:14:45Z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C2C6A501AAC743798BA62E16B04D8A8E</vt:lpwstr>
  </property>
  <property fmtid="{D5CDD505-2E9C-101B-9397-08002B2CF9AE}" pid="3" name="KSOProductBuildVer">
    <vt:lpwstr>1057-11.2.0.11486</vt:lpwstr>
  </property>
</Properties>
</file>