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Rekap Kekerasan pd Prp" sheetId="1" r:id="rId1"/>
  </sheets>
  <definedNames>
    <definedName name="_xlnm.Print_Area" localSheetId="0">'Rekap Kekerasan pd Prp'!$B$1:$L$16</definedName>
  </definedNames>
  <calcPr calcId="144525"/>
</workbook>
</file>

<file path=xl/calcChain.xml><?xml version="1.0" encoding="utf-8"?>
<calcChain xmlns="http://schemas.openxmlformats.org/spreadsheetml/2006/main">
  <c r="L6" i="1" l="1"/>
  <c r="L7" i="1"/>
  <c r="L8" i="1"/>
  <c r="L9" i="1"/>
  <c r="L5" i="1"/>
  <c r="L10" i="1" l="1"/>
  <c r="E10" i="1" l="1"/>
  <c r="F10" i="1"/>
  <c r="G10" i="1"/>
  <c r="H10" i="1"/>
  <c r="I10" i="1"/>
  <c r="J10" i="1" l="1"/>
  <c r="K10" i="1"/>
  <c r="D10" i="1" l="1"/>
</calcChain>
</file>

<file path=xl/sharedStrings.xml><?xml version="1.0" encoding="utf-8"?>
<sst xmlns="http://schemas.openxmlformats.org/spreadsheetml/2006/main" count="26" uniqueCount="26">
  <si>
    <t>Satuan : Kasus</t>
  </si>
  <si>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</si>
  <si>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</si>
  <si>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</si>
  <si>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</si>
  <si>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</si>
  <si>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</si>
  <si>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</si>
  <si>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</si>
  <si>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</si>
  <si>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</si>
  <si>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</si>
  <si>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JUMLAH KASUS</t>
  </si>
  <si>
    <t>Fisik</t>
  </si>
  <si>
    <t>Psikis</t>
  </si>
  <si>
    <t>Seksual</t>
  </si>
  <si>
    <t>Eksploitasi</t>
  </si>
  <si>
    <t>Trafficking</t>
  </si>
  <si>
    <t>Penelantaran</t>
  </si>
  <si>
    <t>Lainnya</t>
  </si>
  <si>
    <t>JUMLAH KASUS MENURUT JENIS KEKERASAN YANG DI ALAMI</t>
  </si>
  <si>
    <t>JUMLAH
KASUS YANG
DIDAMPINGI/
DIFASILITASI</t>
  </si>
  <si>
    <t>Rekapitulasi Kasus Perempuan Dewasa Korban Kekerasan di Kota Bima Tahun 2023
di rinci Menurut Jenis Kekerasan Yang Dialami per Kecamatan</t>
  </si>
  <si>
    <t>Sumber :Dinas Pemberdayaan Perempuan dan Perlindungan Anak Kota Bima, Tahun 2024</t>
  </si>
  <si>
    <t/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</si>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</sst>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4" xfId="0" applyNumberFormat="1" applyFont="1" applyFill="1" applyBorder="1" applyAlignment="1" applyProtection="1">
      <alignment horizontal="left" vertical="center" indent="1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tabSelected="1" view="pageBreakPreview" zoomScaleNormal="100" zoomScaleSheetLayoutView="100" workbookViewId="0">
      <selection activeCell="K9" sqref="K9"/>
    </sheetView>
  </sheetViews>
  <sheetFormatPr defaultRowHeight="12.75"/>
  <cols>
    <col min="1" max="1" width="9.140625" style="3"/>
    <col min="2" max="2" width="3.5703125" style="3" customWidth="1"/>
    <col min="3" max="3" width="13.7109375" style="3" customWidth="1"/>
    <col min="4" max="4" width="8.42578125" style="3" customWidth="1"/>
    <col min="5" max="7" width="8.28515625" style="3" customWidth="1"/>
    <col min="8" max="9" width="9.140625" style="3" customWidth="1"/>
    <col min="10" max="10" width="12" style="3" customWidth="1"/>
    <col min="11" max="11" width="8.28515625" style="3" customWidth="1"/>
    <col min="12" max="12" width="11.42578125" style="3" customWidth="1"/>
    <col min="13" max="16384" width="9.140625" style="3"/>
  </cols>
  <sheetData>
    <row r="1" spans="2:12" ht="34.5" customHeight="1">
      <c r="B1" s="32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>
      <c r="B2" s="4"/>
      <c r="C2" s="4"/>
      <c r="D2" s="4"/>
      <c r="E2" s="4"/>
      <c r="F2" s="4"/>
      <c r="G2" s="1"/>
      <c r="H2" s="1"/>
      <c r="I2" s="1"/>
      <c r="J2" s="1"/>
      <c r="K2" s="1"/>
      <c r="L2" s="1" t="s">
        <v>0</v>
      </c>
    </row>
    <row r="3" spans="2:12" ht="27" customHeight="1">
      <c r="B3" s="33" t="s">
        <v>1</v>
      </c>
      <c r="C3" s="33" t="s">
        <v>2</v>
      </c>
      <c r="D3" s="30" t="s">
        <v>12</v>
      </c>
      <c r="E3" s="35" t="s">
        <v>20</v>
      </c>
      <c r="F3" s="35"/>
      <c r="G3" s="35"/>
      <c r="H3" s="35"/>
      <c r="I3" s="35"/>
      <c r="J3" s="35"/>
      <c r="K3" s="35"/>
      <c r="L3" s="30" t="s">
        <v>21</v>
      </c>
    </row>
    <row r="4" spans="2:12" ht="27" customHeight="1" thickBot="1">
      <c r="B4" s="34"/>
      <c r="C4" s="34"/>
      <c r="D4" s="31"/>
      <c r="E4" s="23" t="s">
        <v>13</v>
      </c>
      <c r="F4" s="23" t="s">
        <v>14</v>
      </c>
      <c r="G4" s="24" t="s">
        <v>15</v>
      </c>
      <c r="H4" s="23" t="s">
        <v>16</v>
      </c>
      <c r="I4" s="24" t="s">
        <v>17</v>
      </c>
      <c r="J4" s="23" t="s">
        <v>18</v>
      </c>
      <c r="K4" s="22" t="s">
        <v>19</v>
      </c>
      <c r="L4" s="31"/>
    </row>
    <row r="5" spans="2:12" ht="20.25" customHeight="1" thickTop="1">
      <c r="B5" s="5">
        <v>1</v>
      </c>
      <c r="C5" s="16" t="s">
        <v>3</v>
      </c>
      <c r="D5" s="28">
        <v>4</v>
      </c>
      <c r="E5" s="7">
        <v>1</v>
      </c>
      <c r="F5" s="7">
        <v>0</v>
      </c>
      <c r="G5" s="25">
        <v>2</v>
      </c>
      <c r="H5" s="25">
        <v>0</v>
      </c>
      <c r="I5" s="25">
        <v>0</v>
      </c>
      <c r="J5" s="25">
        <v>0</v>
      </c>
      <c r="K5" s="27">
        <v>1</v>
      </c>
      <c r="L5" s="7">
        <f>SUM(E5:K5)</f>
        <v>4</v>
      </c>
    </row>
    <row r="6" spans="2:12" ht="20.25" customHeight="1">
      <c r="B6" s="5">
        <v>2</v>
      </c>
      <c r="C6" s="16" t="s">
        <v>4</v>
      </c>
      <c r="D6" s="28">
        <v>5</v>
      </c>
      <c r="E6" s="7">
        <v>5</v>
      </c>
      <c r="F6" s="7">
        <v>0</v>
      </c>
      <c r="G6" s="25">
        <v>0</v>
      </c>
      <c r="H6" s="25">
        <v>0</v>
      </c>
      <c r="I6" s="25">
        <v>0</v>
      </c>
      <c r="J6" s="25">
        <v>0</v>
      </c>
      <c r="K6" s="7">
        <v>0</v>
      </c>
      <c r="L6" s="7">
        <f t="shared" ref="L6:L9" si="0">SUM(E6:K6)</f>
        <v>5</v>
      </c>
    </row>
    <row r="7" spans="2:12" ht="20.25" customHeight="1">
      <c r="B7" s="5">
        <v>3</v>
      </c>
      <c r="C7" s="16" t="s">
        <v>5</v>
      </c>
      <c r="D7" s="28">
        <v>7</v>
      </c>
      <c r="E7" s="7">
        <v>5</v>
      </c>
      <c r="F7" s="7">
        <v>0</v>
      </c>
      <c r="G7" s="25">
        <v>0</v>
      </c>
      <c r="H7" s="25">
        <v>0</v>
      </c>
      <c r="I7" s="25">
        <v>0</v>
      </c>
      <c r="J7" s="25">
        <v>2</v>
      </c>
      <c r="K7" s="7">
        <v>0</v>
      </c>
      <c r="L7" s="7">
        <f t="shared" si="0"/>
        <v>7</v>
      </c>
    </row>
    <row r="8" spans="2:12" ht="20.25" customHeight="1">
      <c r="B8" s="5">
        <v>4</v>
      </c>
      <c r="C8" s="16" t="s">
        <v>6</v>
      </c>
      <c r="D8" s="28">
        <v>7</v>
      </c>
      <c r="E8" s="7">
        <v>6</v>
      </c>
      <c r="F8" s="7">
        <v>0</v>
      </c>
      <c r="G8" s="25">
        <v>0</v>
      </c>
      <c r="H8" s="25">
        <v>0</v>
      </c>
      <c r="I8" s="25">
        <v>0</v>
      </c>
      <c r="J8" s="25">
        <v>1</v>
      </c>
      <c r="K8" s="7">
        <v>0</v>
      </c>
      <c r="L8" s="7">
        <f t="shared" si="0"/>
        <v>7</v>
      </c>
    </row>
    <row r="9" spans="2:12" ht="20.25" customHeight="1">
      <c r="B9" s="6">
        <v>5</v>
      </c>
      <c r="C9" s="17" t="s">
        <v>7</v>
      </c>
      <c r="D9" s="29">
        <v>3</v>
      </c>
      <c r="E9" s="2">
        <v>2</v>
      </c>
      <c r="F9" s="2">
        <v>0</v>
      </c>
      <c r="G9" s="26">
        <v>0</v>
      </c>
      <c r="H9" s="25">
        <v>0</v>
      </c>
      <c r="I9" s="25">
        <v>0</v>
      </c>
      <c r="J9" s="25">
        <v>1</v>
      </c>
      <c r="K9" s="7">
        <v>0</v>
      </c>
      <c r="L9" s="7">
        <f t="shared" si="0"/>
        <v>3</v>
      </c>
    </row>
    <row r="10" spans="2:12" ht="24.75" customHeight="1" thickBot="1">
      <c r="B10" s="11"/>
      <c r="C10" s="18" t="s">
        <v>8</v>
      </c>
      <c r="D10" s="19">
        <f>IF(SUM(D5:D9)=0,0,SUM(D5:D9))</f>
        <v>26</v>
      </c>
      <c r="E10" s="19">
        <f t="shared" ref="E10:I10" si="1">IF(SUM(E5:E9)=0,0,SUM(E5:E9))</f>
        <v>19</v>
      </c>
      <c r="F10" s="19">
        <f t="shared" si="1"/>
        <v>0</v>
      </c>
      <c r="G10" s="19">
        <f t="shared" si="1"/>
        <v>2</v>
      </c>
      <c r="H10" s="19">
        <f t="shared" si="1"/>
        <v>0</v>
      </c>
      <c r="I10" s="19">
        <f t="shared" si="1"/>
        <v>0</v>
      </c>
      <c r="J10" s="19">
        <f t="shared" ref="J10:K10" si="2">IF(SUM(J5:J9)=0,0,SUM(J5:J9))</f>
        <v>4</v>
      </c>
      <c r="K10" s="19">
        <f t="shared" si="2"/>
        <v>1</v>
      </c>
      <c r="L10" s="19">
        <f t="shared" ref="L10" si="3">IF(SUM(L5:L9)=0,0,SUM(L5:L9))</f>
        <v>26</v>
      </c>
    </row>
    <row r="11" spans="2:12" ht="18.75" customHeight="1">
      <c r="B11" s="8"/>
      <c r="C11" s="13" t="s">
        <v>25</v>
      </c>
      <c r="D11" s="20"/>
      <c r="E11" s="10"/>
      <c r="F11" s="10"/>
      <c r="G11" s="10"/>
      <c r="H11" s="10"/>
      <c r="I11" s="10"/>
      <c r="J11" s="10"/>
      <c r="K11" s="7"/>
      <c r="L11" s="5"/>
    </row>
    <row r="12" spans="2:12" ht="18.75" customHeight="1">
      <c r="B12" s="8"/>
      <c r="C12" s="13" t="s">
        <v>9</v>
      </c>
      <c r="D12" s="20">
        <v>27</v>
      </c>
      <c r="E12" s="10">
        <v>15</v>
      </c>
      <c r="F12" s="10">
        <v>4</v>
      </c>
      <c r="G12" s="10">
        <v>3</v>
      </c>
      <c r="H12" s="10">
        <v>0</v>
      </c>
      <c r="I12" s="10">
        <v>0</v>
      </c>
      <c r="J12" s="10">
        <v>4</v>
      </c>
      <c r="K12" s="7">
        <v>1</v>
      </c>
      <c r="L12" s="5"/>
    </row>
    <row r="13" spans="2:12" ht="18.75" customHeight="1">
      <c r="B13" s="8"/>
      <c r="C13" s="13" t="s">
        <v>10</v>
      </c>
      <c r="D13" s="20">
        <v>68</v>
      </c>
      <c r="E13" s="10">
        <v>40</v>
      </c>
      <c r="F13" s="10">
        <v>0</v>
      </c>
      <c r="G13" s="10">
        <v>15</v>
      </c>
      <c r="H13" s="10">
        <v>0</v>
      </c>
      <c r="I13" s="10">
        <v>0</v>
      </c>
      <c r="J13" s="10">
        <v>5</v>
      </c>
      <c r="K13" s="7">
        <v>8</v>
      </c>
      <c r="L13" s="5"/>
    </row>
    <row r="14" spans="2:12" ht="18.75" customHeight="1" thickBot="1">
      <c r="B14" s="9"/>
      <c r="C14" s="14" t="s">
        <v>11</v>
      </c>
      <c r="D14" s="21" t="s">
        <v>24</v>
      </c>
      <c r="E14" s="15"/>
      <c r="F14" s="15"/>
      <c r="G14" s="15"/>
      <c r="H14" s="15"/>
      <c r="I14" s="15"/>
      <c r="J14" s="15"/>
      <c r="K14" s="15"/>
      <c r="L14" s="15"/>
    </row>
    <row r="15" spans="2:12" ht="13.5" thickTop="1">
      <c r="B15" s="12" t="s">
        <v>23</v>
      </c>
    </row>
  </sheetData>
  <sheetProtection formatCells="0"/>
  <mergeCells count="6">
    <mergeCell ref="L3:L4"/>
    <mergeCell ref="B1:L1"/>
    <mergeCell ref="B3:B4"/>
    <mergeCell ref="C3:C4"/>
    <mergeCell ref="D3:D4"/>
    <mergeCell ref="E3:K3"/>
  </mergeCells>
  <printOptions horizontalCentered="1"/>
  <pageMargins left="0.19685039370078741" right="0.19685039370078741" top="0.39370078740157483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Kekerasan pd Prp</vt:lpstr>
      <vt:lpstr>'Rekap Kekerasan pd Prp'!Print_Area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2023-03-06T03:31:21Z</cp:lastPrinted>
  <dcterms:created xsi:type="dcterms:W3CDTF">2020-03-22T08:48:00Z</dcterms:created>
  <dcterms:modified xsi:type="dcterms:W3CDTF">2024-05-07T03:42:59Z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F0E48AF1B54F4081BA4900C9FC500BCA</vt:lpwstr>
  </property>
  <property fmtid="{D5CDD505-2E9C-101B-9397-08002B2CF9AE}" pid="3" name="KSOProductBuildVer">
    <vt:lpwstr>1057-11.2.0.11486</vt:lpwstr>
  </property>
</Properties>
</file>