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75" yWindow="60" windowWidth="13410" windowHeight="11760" tabRatio="791"/>
  </bookViews>
  <sheets>
    <sheet name="Siswa Baru MI" sheetId="50" r:id="rId1"/>
  </sheets>
  <definedNames>
    <definedName name="_xlnm.Print_Area" localSheetId="0">'Siswa Baru MI'!$A$1:$T$15</definedName>
  </definedNames>
  <calcPr calcId="144525"/>
</workbook>
</file>

<file path=xl/calcChain.xml><?xml version="1.0" encoding="utf-8"?>
<calcChain xmlns="http://schemas.openxmlformats.org/spreadsheetml/2006/main">
  <c r="J12" i="50" l="1"/>
  <c r="L12" i="50"/>
  <c r="M12" i="50"/>
  <c r="I12" i="50"/>
  <c r="G12" i="50"/>
  <c r="F12" i="50"/>
  <c r="S8" i="50"/>
  <c r="S9" i="50"/>
  <c r="S10" i="50"/>
  <c r="S11" i="50"/>
  <c r="S7" i="50"/>
  <c r="R8" i="50"/>
  <c r="R9" i="50"/>
  <c r="R10" i="50"/>
  <c r="R11" i="50"/>
  <c r="R7" i="50"/>
  <c r="P8" i="50"/>
  <c r="P9" i="50"/>
  <c r="P10" i="50"/>
  <c r="P11" i="50"/>
  <c r="P7" i="50"/>
  <c r="O8" i="50"/>
  <c r="O9" i="50"/>
  <c r="O10" i="50"/>
  <c r="O11" i="50"/>
  <c r="O7" i="50"/>
  <c r="N8" i="50"/>
  <c r="N9" i="50"/>
  <c r="N10" i="50"/>
  <c r="N11" i="50"/>
  <c r="N7" i="50"/>
  <c r="H8" i="50"/>
  <c r="H9" i="50"/>
  <c r="H10" i="50"/>
  <c r="H11" i="50"/>
  <c r="H7" i="50"/>
  <c r="K8" i="50"/>
  <c r="K9" i="50"/>
  <c r="K10" i="50"/>
  <c r="K11" i="50"/>
  <c r="K7" i="50"/>
  <c r="D12" i="50"/>
  <c r="C12" i="50"/>
  <c r="E8" i="50"/>
  <c r="E9" i="50"/>
  <c r="E10" i="50"/>
  <c r="E11" i="50"/>
  <c r="N12" i="50" l="1"/>
  <c r="T11" i="50"/>
  <c r="Q11" i="50"/>
  <c r="K12" i="50"/>
  <c r="H12" i="50"/>
  <c r="Q10" i="50"/>
  <c r="R12" i="50"/>
  <c r="T8" i="50"/>
  <c r="S12" i="50"/>
  <c r="Q8" i="50"/>
  <c r="Q9" i="50"/>
  <c r="T10" i="50"/>
  <c r="T9" i="50"/>
  <c r="O12" i="50"/>
  <c r="P12" i="50"/>
  <c r="T7" i="50"/>
  <c r="Q7" i="50"/>
  <c r="E7" i="50"/>
  <c r="E12" i="50" s="1"/>
  <c r="Q12" i="50" l="1"/>
  <c r="T12" i="50"/>
</calcChain>
</file>

<file path=xl/sharedStrings.xml><?xml version="1.0" encoding="utf-8"?>
<sst xmlns="http://schemas.openxmlformats.org/spreadsheetml/2006/main" count="41" uniqueCount="22">
  <si>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</si>
  <si>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</si>
  <si>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</si>
  <si>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</si>
  <si>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</si>
  <si>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</si>
  <si>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</si>
  <si>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</si>
  <si>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Satuan : Orang</t>
  </si>
  <si>
    <t>Jumlah Siswa Baru</t>
  </si>
  <si>
    <t>Siswa Baru Usia 6 - 7 Thn</t>
  </si>
  <si>
    <t>Lk</t>
  </si>
  <si>
    <t>Pr</t>
  </si>
  <si>
    <t>Lk + Pr</t>
  </si>
  <si>
    <t>SISWA BARU MADRASAH IBTIDAIYAH (MI)</t>
  </si>
  <si>
    <t>MI  NEGERI</t>
  </si>
  <si>
    <t>MI  SWASTA</t>
  </si>
  <si>
    <t>MI   NEGERI + SWASTA</t>
  </si>
  <si>
    <t>Tahun 2019/2020</t>
  </si>
  <si>
    <t>Tahun 2020/2021</t>
  </si>
  <si>
    <t>Jumlah Siswa Baru Jenjang MI di Kota Bima menurut Jenis Kelamin dan Usia masuk Sekolah di rinci per Kecamatan, Tahun Ajaran 2021/2022</t>
  </si>
  <si>
    <t>Sumber : Kantor Kementerian Agama Kota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</si>
</sst>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0" fontId="2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1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T15"/>
  <sheetViews>
    <sheetView tabSelected="1" view="pageBreakPreview" zoomScale="91" zoomScaleNormal="100" zoomScaleSheetLayoutView="91" workbookViewId="0">
      <selection activeCell="G10" sqref="G10"/>
    </sheetView>
  </sheetViews>
  <sheetFormatPr defaultRowHeight="15" x14ac:dyDescent="0.25"/>
  <cols>
    <col min="1" max="1" width="5" style="2" customWidth="1"/>
    <col min="2" max="2" width="16.5703125" style="1" customWidth="1"/>
    <col min="3" max="5" width="6.28515625" style="1" customWidth="1"/>
    <col min="6" max="8" width="6.7109375" style="1" customWidth="1"/>
    <col min="9" max="11" width="6.28515625" style="1" customWidth="1"/>
    <col min="12" max="14" width="6.7109375" style="1" customWidth="1"/>
    <col min="15" max="17" width="6.28515625" style="1" customWidth="1"/>
    <col min="18" max="20" width="6.7109375" style="1" customWidth="1"/>
    <col min="21" max="16384" width="9.140625" style="1"/>
  </cols>
  <sheetData>
    <row r="1" spans="1:20" x14ac:dyDescent="0.25">
      <c r="A1" s="37" t="s">
        <v>20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 x14ac:dyDescent="0.25">
      <c r="T2" s="8" t="s">
        <v>8</v>
      </c>
    </row>
    <row r="3" spans="1:20" ht="18.75" customHeight="1" x14ac:dyDescent="0.25">
      <c r="A3" s="38" t="s">
        <v>0</v>
      </c>
      <c r="B3" s="41" t="s">
        <v>1</v>
      </c>
      <c r="C3" s="44" t="s">
        <v>14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6"/>
    </row>
    <row r="4" spans="1:20" ht="18.75" customHeight="1" x14ac:dyDescent="0.25">
      <c r="A4" s="39"/>
      <c r="B4" s="42"/>
      <c r="C4" s="44" t="s">
        <v>15</v>
      </c>
      <c r="D4" s="45"/>
      <c r="E4" s="45"/>
      <c r="F4" s="45"/>
      <c r="G4" s="45"/>
      <c r="H4" s="45"/>
      <c r="I4" s="44" t="s">
        <v>16</v>
      </c>
      <c r="J4" s="45"/>
      <c r="K4" s="45"/>
      <c r="L4" s="45"/>
      <c r="M4" s="45"/>
      <c r="N4" s="46"/>
      <c r="O4" s="44" t="s">
        <v>17</v>
      </c>
      <c r="P4" s="45"/>
      <c r="Q4" s="45"/>
      <c r="R4" s="45"/>
      <c r="S4" s="45"/>
      <c r="T4" s="46"/>
    </row>
    <row r="5" spans="1:20" ht="24" customHeight="1" x14ac:dyDescent="0.25">
      <c r="A5" s="39"/>
      <c r="B5" s="42"/>
      <c r="C5" s="44" t="s">
        <v>9</v>
      </c>
      <c r="D5" s="45"/>
      <c r="E5" s="45"/>
      <c r="F5" s="47" t="s">
        <v>10</v>
      </c>
      <c r="G5" s="48"/>
      <c r="H5" s="49"/>
      <c r="I5" s="44" t="s">
        <v>9</v>
      </c>
      <c r="J5" s="45"/>
      <c r="K5" s="45"/>
      <c r="L5" s="47" t="s">
        <v>10</v>
      </c>
      <c r="M5" s="48"/>
      <c r="N5" s="49"/>
      <c r="O5" s="44" t="s">
        <v>9</v>
      </c>
      <c r="P5" s="45"/>
      <c r="Q5" s="45"/>
      <c r="R5" s="47" t="s">
        <v>10</v>
      </c>
      <c r="S5" s="48"/>
      <c r="T5" s="49"/>
    </row>
    <row r="6" spans="1:20" ht="24" customHeight="1" thickBot="1" x14ac:dyDescent="0.3">
      <c r="A6" s="40"/>
      <c r="B6" s="43"/>
      <c r="C6" s="4" t="s">
        <v>11</v>
      </c>
      <c r="D6" s="4" t="s">
        <v>12</v>
      </c>
      <c r="E6" s="4" t="s">
        <v>13</v>
      </c>
      <c r="F6" s="7" t="s">
        <v>11</v>
      </c>
      <c r="G6" s="4" t="s">
        <v>12</v>
      </c>
      <c r="H6" s="5" t="s">
        <v>13</v>
      </c>
      <c r="I6" s="4" t="s">
        <v>11</v>
      </c>
      <c r="J6" s="4" t="s">
        <v>12</v>
      </c>
      <c r="K6" s="4" t="s">
        <v>13</v>
      </c>
      <c r="L6" s="7" t="s">
        <v>11</v>
      </c>
      <c r="M6" s="4" t="s">
        <v>12</v>
      </c>
      <c r="N6" s="5" t="s">
        <v>13</v>
      </c>
      <c r="O6" s="7" t="s">
        <v>11</v>
      </c>
      <c r="P6" s="4" t="s">
        <v>12</v>
      </c>
      <c r="Q6" s="5" t="s">
        <v>13</v>
      </c>
      <c r="R6" s="4" t="s">
        <v>11</v>
      </c>
      <c r="S6" s="4" t="s">
        <v>12</v>
      </c>
      <c r="T6" s="4" t="s">
        <v>13</v>
      </c>
    </row>
    <row r="7" spans="1:20" ht="19.5" customHeight="1" thickTop="1" x14ac:dyDescent="0.25">
      <c r="A7" s="9">
        <v>1</v>
      </c>
      <c r="B7" s="6" t="s">
        <v>2</v>
      </c>
      <c r="C7" s="11">
        <v>66</v>
      </c>
      <c r="D7" s="11">
        <v>90</v>
      </c>
      <c r="E7" s="12">
        <f>SUM(C7:D7)</f>
        <v>156</v>
      </c>
      <c r="F7" s="25">
        <v>66</v>
      </c>
      <c r="G7" s="26">
        <v>90</v>
      </c>
      <c r="H7" s="27">
        <f>SUM(F7:G7)</f>
        <v>156</v>
      </c>
      <c r="I7" s="25">
        <v>26</v>
      </c>
      <c r="J7" s="26">
        <v>36</v>
      </c>
      <c r="K7" s="27">
        <f>SUM(I7:J7)</f>
        <v>62</v>
      </c>
      <c r="L7" s="25">
        <v>26</v>
      </c>
      <c r="M7" s="26">
        <v>36</v>
      </c>
      <c r="N7" s="27">
        <f>SUM(L7:M7)</f>
        <v>62</v>
      </c>
      <c r="O7" s="34">
        <f>SUM(C7,I7)</f>
        <v>92</v>
      </c>
      <c r="P7" s="35">
        <f>SUM(D7,J7)</f>
        <v>126</v>
      </c>
      <c r="Q7" s="36">
        <f>SUM(O7:P7)</f>
        <v>218</v>
      </c>
      <c r="R7" s="25">
        <f>SUM(F7,L7)</f>
        <v>92</v>
      </c>
      <c r="S7" s="26">
        <f>SUM(G7,M7)</f>
        <v>126</v>
      </c>
      <c r="T7" s="27">
        <f>SUM(R7:S7)</f>
        <v>218</v>
      </c>
    </row>
    <row r="8" spans="1:20" ht="19.5" customHeight="1" x14ac:dyDescent="0.25">
      <c r="A8" s="9">
        <v>2</v>
      </c>
      <c r="B8" s="6" t="s">
        <v>3</v>
      </c>
      <c r="C8" s="25"/>
      <c r="D8" s="26"/>
      <c r="E8" s="12">
        <f t="shared" ref="E8:E11" si="0">SUM(C8:D8)</f>
        <v>0</v>
      </c>
      <c r="F8" s="25"/>
      <c r="G8" s="26"/>
      <c r="H8" s="27">
        <f t="shared" ref="H8:H11" si="1">SUM(F8:G8)</f>
        <v>0</v>
      </c>
      <c r="I8" s="25">
        <v>10</v>
      </c>
      <c r="J8" s="26">
        <v>8</v>
      </c>
      <c r="K8" s="27">
        <f t="shared" ref="K8:K11" si="2">SUM(I8:J8)</f>
        <v>18</v>
      </c>
      <c r="L8" s="25">
        <v>10</v>
      </c>
      <c r="M8" s="26">
        <v>8</v>
      </c>
      <c r="N8" s="27">
        <f t="shared" ref="N8:N11" si="3">SUM(L8:M8)</f>
        <v>18</v>
      </c>
      <c r="O8" s="34">
        <f t="shared" ref="O8:O11" si="4">SUM(C8,I8)</f>
        <v>10</v>
      </c>
      <c r="P8" s="35">
        <f t="shared" ref="P8:P11" si="5">SUM(D8,J8)</f>
        <v>8</v>
      </c>
      <c r="Q8" s="36">
        <f t="shared" ref="Q8:Q11" si="6">SUM(O8:P8)</f>
        <v>18</v>
      </c>
      <c r="R8" s="25">
        <f t="shared" ref="R8:R11" si="7">SUM(F8,L8)</f>
        <v>10</v>
      </c>
      <c r="S8" s="26">
        <f t="shared" ref="S8:S11" si="8">SUM(G8,M8)</f>
        <v>8</v>
      </c>
      <c r="T8" s="27">
        <f t="shared" ref="T8:T11" si="9">SUM(R8:S8)</f>
        <v>18</v>
      </c>
    </row>
    <row r="9" spans="1:20" ht="19.5" customHeight="1" x14ac:dyDescent="0.25">
      <c r="A9" s="9">
        <v>3</v>
      </c>
      <c r="B9" s="6" t="s">
        <v>4</v>
      </c>
      <c r="C9" s="25"/>
      <c r="D9" s="26"/>
      <c r="E9" s="12">
        <f t="shared" si="0"/>
        <v>0</v>
      </c>
      <c r="F9" s="25"/>
      <c r="G9" s="26"/>
      <c r="H9" s="27">
        <f t="shared" si="1"/>
        <v>0</v>
      </c>
      <c r="I9" s="25">
        <v>10</v>
      </c>
      <c r="J9" s="26">
        <v>5</v>
      </c>
      <c r="K9" s="27">
        <f t="shared" si="2"/>
        <v>15</v>
      </c>
      <c r="L9" s="25">
        <v>5</v>
      </c>
      <c r="M9" s="26">
        <v>8</v>
      </c>
      <c r="N9" s="27">
        <f t="shared" si="3"/>
        <v>13</v>
      </c>
      <c r="O9" s="34">
        <f t="shared" si="4"/>
        <v>10</v>
      </c>
      <c r="P9" s="35">
        <f t="shared" si="5"/>
        <v>5</v>
      </c>
      <c r="Q9" s="36">
        <f t="shared" si="6"/>
        <v>15</v>
      </c>
      <c r="R9" s="25">
        <f t="shared" si="7"/>
        <v>5</v>
      </c>
      <c r="S9" s="26">
        <f t="shared" si="8"/>
        <v>8</v>
      </c>
      <c r="T9" s="27">
        <f t="shared" si="9"/>
        <v>13</v>
      </c>
    </row>
    <row r="10" spans="1:20" ht="19.5" customHeight="1" x14ac:dyDescent="0.25">
      <c r="A10" s="9">
        <v>4</v>
      </c>
      <c r="B10" s="6" t="s">
        <v>5</v>
      </c>
      <c r="C10" s="25"/>
      <c r="D10" s="26"/>
      <c r="E10" s="12">
        <f t="shared" si="0"/>
        <v>0</v>
      </c>
      <c r="F10" s="25"/>
      <c r="G10" s="26"/>
      <c r="H10" s="27">
        <f t="shared" si="1"/>
        <v>0</v>
      </c>
      <c r="I10" s="25">
        <v>5</v>
      </c>
      <c r="J10" s="26">
        <v>3</v>
      </c>
      <c r="K10" s="27">
        <f t="shared" si="2"/>
        <v>8</v>
      </c>
      <c r="L10" s="25">
        <v>5</v>
      </c>
      <c r="M10" s="26">
        <v>3</v>
      </c>
      <c r="N10" s="27">
        <f t="shared" si="3"/>
        <v>8</v>
      </c>
      <c r="O10" s="34">
        <f t="shared" si="4"/>
        <v>5</v>
      </c>
      <c r="P10" s="35">
        <f t="shared" si="5"/>
        <v>3</v>
      </c>
      <c r="Q10" s="36">
        <f t="shared" si="6"/>
        <v>8</v>
      </c>
      <c r="R10" s="25">
        <f t="shared" si="7"/>
        <v>5</v>
      </c>
      <c r="S10" s="26">
        <f t="shared" si="8"/>
        <v>3</v>
      </c>
      <c r="T10" s="27">
        <f t="shared" si="9"/>
        <v>8</v>
      </c>
    </row>
    <row r="11" spans="1:20" ht="19.5" customHeight="1" x14ac:dyDescent="0.25">
      <c r="A11" s="9">
        <v>5</v>
      </c>
      <c r="B11" s="6" t="s">
        <v>6</v>
      </c>
      <c r="C11" s="25"/>
      <c r="D11" s="26"/>
      <c r="E11" s="12">
        <f t="shared" si="0"/>
        <v>0</v>
      </c>
      <c r="F11" s="25"/>
      <c r="G11" s="26"/>
      <c r="H11" s="27">
        <f t="shared" si="1"/>
        <v>0</v>
      </c>
      <c r="I11" s="11">
        <v>35</v>
      </c>
      <c r="J11" s="11">
        <v>43</v>
      </c>
      <c r="K11" s="27">
        <f t="shared" si="2"/>
        <v>78</v>
      </c>
      <c r="L11" s="11">
        <v>19</v>
      </c>
      <c r="M11" s="11">
        <v>26</v>
      </c>
      <c r="N11" s="27">
        <f t="shared" si="3"/>
        <v>45</v>
      </c>
      <c r="O11" s="34">
        <f t="shared" si="4"/>
        <v>35</v>
      </c>
      <c r="P11" s="35">
        <f t="shared" si="5"/>
        <v>43</v>
      </c>
      <c r="Q11" s="36">
        <f t="shared" si="6"/>
        <v>78</v>
      </c>
      <c r="R11" s="25">
        <f t="shared" si="7"/>
        <v>19</v>
      </c>
      <c r="S11" s="26">
        <f t="shared" si="8"/>
        <v>26</v>
      </c>
      <c r="T11" s="27">
        <f t="shared" si="9"/>
        <v>45</v>
      </c>
    </row>
    <row r="12" spans="1:20" ht="22.5" customHeight="1" thickBot="1" x14ac:dyDescent="0.3">
      <c r="A12" s="13"/>
      <c r="B12" s="14" t="s">
        <v>7</v>
      </c>
      <c r="C12" s="31">
        <f>SUM(C7:C11)</f>
        <v>66</v>
      </c>
      <c r="D12" s="32">
        <f t="shared" ref="D12:E12" si="10">SUM(D7:D11)</f>
        <v>90</v>
      </c>
      <c r="E12" s="33">
        <f t="shared" si="10"/>
        <v>156</v>
      </c>
      <c r="F12" s="28">
        <f>SUM(F7:F11)</f>
        <v>66</v>
      </c>
      <c r="G12" s="29">
        <f t="shared" ref="G12:H12" si="11">SUM(G7:G11)</f>
        <v>90</v>
      </c>
      <c r="H12" s="30">
        <f t="shared" si="11"/>
        <v>156</v>
      </c>
      <c r="I12" s="28">
        <f>SUM(I7:I11)</f>
        <v>86</v>
      </c>
      <c r="J12" s="29">
        <f t="shared" ref="J12:T12" si="12">SUM(J7:J11)</f>
        <v>95</v>
      </c>
      <c r="K12" s="29">
        <f t="shared" si="12"/>
        <v>181</v>
      </c>
      <c r="L12" s="28">
        <f t="shared" si="12"/>
        <v>65</v>
      </c>
      <c r="M12" s="29">
        <f t="shared" si="12"/>
        <v>81</v>
      </c>
      <c r="N12" s="29">
        <f t="shared" si="12"/>
        <v>146</v>
      </c>
      <c r="O12" s="28">
        <f t="shared" si="12"/>
        <v>152</v>
      </c>
      <c r="P12" s="29">
        <f t="shared" si="12"/>
        <v>185</v>
      </c>
      <c r="Q12" s="29">
        <f t="shared" si="12"/>
        <v>337</v>
      </c>
      <c r="R12" s="28">
        <f t="shared" si="12"/>
        <v>131</v>
      </c>
      <c r="S12" s="29">
        <f t="shared" si="12"/>
        <v>171</v>
      </c>
      <c r="T12" s="29">
        <f t="shared" si="12"/>
        <v>302</v>
      </c>
    </row>
    <row r="13" spans="1:20" ht="22.5" customHeight="1" thickTop="1" x14ac:dyDescent="0.25">
      <c r="A13" s="15"/>
      <c r="B13" s="16" t="s">
        <v>19</v>
      </c>
      <c r="C13" s="17"/>
      <c r="D13" s="18"/>
      <c r="E13" s="19"/>
      <c r="F13" s="17"/>
      <c r="G13" s="18"/>
      <c r="H13" s="19"/>
      <c r="I13" s="17"/>
      <c r="J13" s="18"/>
      <c r="K13" s="19"/>
      <c r="L13" s="17"/>
      <c r="M13" s="18"/>
      <c r="N13" s="19"/>
      <c r="O13" s="17"/>
      <c r="P13" s="18"/>
      <c r="Q13" s="19"/>
      <c r="R13" s="17"/>
      <c r="S13" s="18"/>
      <c r="T13" s="19"/>
    </row>
    <row r="14" spans="1:20" ht="22.5" customHeight="1" thickBot="1" x14ac:dyDescent="0.3">
      <c r="A14" s="20"/>
      <c r="B14" s="21" t="s">
        <v>18</v>
      </c>
      <c r="C14" s="22">
        <v>64</v>
      </c>
      <c r="D14" s="23">
        <v>92</v>
      </c>
      <c r="E14" s="24">
        <v>156</v>
      </c>
      <c r="F14" s="22">
        <v>0</v>
      </c>
      <c r="G14" s="23">
        <v>0</v>
      </c>
      <c r="H14" s="24">
        <v>0</v>
      </c>
      <c r="I14" s="22">
        <v>10</v>
      </c>
      <c r="J14" s="23">
        <v>11</v>
      </c>
      <c r="K14" s="24">
        <v>21</v>
      </c>
      <c r="L14" s="22">
        <v>10</v>
      </c>
      <c r="M14" s="23">
        <v>11</v>
      </c>
      <c r="N14" s="24">
        <v>21</v>
      </c>
      <c r="O14" s="22">
        <v>74</v>
      </c>
      <c r="P14" s="23">
        <v>103</v>
      </c>
      <c r="Q14" s="24">
        <v>177</v>
      </c>
      <c r="R14" s="22">
        <v>10</v>
      </c>
      <c r="S14" s="23">
        <v>11</v>
      </c>
      <c r="T14" s="24">
        <v>21</v>
      </c>
    </row>
    <row r="15" spans="1:20" ht="15.75" thickTop="1" x14ac:dyDescent="0.25">
      <c r="A15" s="10" t="s">
        <v>21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</row>
  </sheetData>
  <sheetProtection formatColumns="0" formatRows="0"/>
  <mergeCells count="13">
    <mergeCell ref="A1:T1"/>
    <mergeCell ref="A3:A6"/>
    <mergeCell ref="B3:B6"/>
    <mergeCell ref="C3:T3"/>
    <mergeCell ref="C4:H4"/>
    <mergeCell ref="I4:N4"/>
    <mergeCell ref="O4:T4"/>
    <mergeCell ref="C5:E5"/>
    <mergeCell ref="F5:H5"/>
    <mergeCell ref="I5:K5"/>
    <mergeCell ref="L5:N5"/>
    <mergeCell ref="O5:Q5"/>
    <mergeCell ref="R5:T5"/>
  </mergeCells>
  <pageMargins left="0.70866141732283472" right="0.70866141732283472" top="0.74803149606299213" bottom="0.74803149606299213" header="0.31496062992125984" footer="0.31496062992125984"/>
  <pageSetup scale="87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Baru MI</vt:lpstr>
      <vt:lpstr>'Siswa Baru MI'!Print_Area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2023-03-27T01:30:37Z</cp:lastPrinted>
  <dcterms:created xsi:type="dcterms:W3CDTF">2020-01-15T01:55:22Z</dcterms:created>
  <dcterms:modified xsi:type="dcterms:W3CDTF">2023-05-30T06:51:40Z</dcterms:modified>
</cp:coreProperties>
</file>