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45" yWindow="450" windowWidth="19425" windowHeight="10560"/>
  </bookViews>
  <sheets>
    <sheet name="Rumah Korban Bencana Alam" sheetId="1" r:id="rId1"/>
  </sheets>
  <definedNames>
    <definedName name="_xlnm.Print_Area" localSheetId="0">'Rumah Korban Bencana Alam'!$A$1:$I$16</definedName>
  </definedNames>
  <calcPr calcId="144525"/>
</workbook>
</file>

<file path=xl/calcChain.xml><?xml version="1.0" encoding="utf-8"?>
<calcChain xmlns="http://schemas.openxmlformats.org/spreadsheetml/2006/main">
  <c r="D9" i="1" l="1"/>
  <c r="I14" i="1" l="1"/>
  <c r="I13" i="1"/>
  <c r="I12" i="1"/>
  <c r="I10" i="1"/>
  <c r="E9" i="1"/>
  <c r="F9" i="1"/>
  <c r="G9" i="1"/>
  <c r="H9" i="1"/>
  <c r="I8" i="1"/>
  <c r="I7" i="1"/>
  <c r="I6" i="1"/>
  <c r="I5" i="1"/>
  <c r="I4" i="1"/>
  <c r="I9" i="1" l="1"/>
  <c r="C9" i="1"/>
</calcChain>
</file>

<file path=xl/sharedStrings.xml><?xml version="1.0" encoding="utf-8"?>
<sst xmlns="http://schemas.openxmlformats.org/spreadsheetml/2006/main" count="23" uniqueCount="23">
  <si>
    <t>KOTA BIMA</t>
  </si>
  <si>
    <t>KECAMATAN</t>
  </si>
  <si>
    <t>Tahun 2019</t>
  </si>
  <si>
    <t>Tahun 2020</t>
  </si>
  <si>
    <t>Tahun 2021</t>
  </si>
  <si>
    <t>Satuan : Unit</t>
  </si>
  <si>
    <t>JUMLAH RUMAH YANG BERADA PADA KAWASAN RAWAN BENCANA ALAM
(Unit)</t>
  </si>
  <si>
    <t>JUMLAH RUMAH YANG TERKENA
BENCANA ALAM
(Unit)</t>
  </si>
  <si>
    <t>JUMLAH TOTAL RENCANA UNIT RUMAH KORBAN BENCANA YANG AKAN DITANGANI</t>
  </si>
  <si>
    <t>RASANAE BARAT</t>
  </si>
  <si>
    <t>RASANAE TIMUR</t>
  </si>
  <si>
    <t>ASAKOTA</t>
  </si>
  <si>
    <t>RABA</t>
  </si>
  <si>
    <t>MPUNDA</t>
  </si>
  <si>
    <t>Tahun 2022</t>
  </si>
  <si>
    <t>JUMLAH RUMAH REHABILITASI</t>
  </si>
  <si>
    <t>JUMLAH RUMAH DIBANGUN KEMBALI</t>
  </si>
  <si>
    <t>JUMLAH RUMAH DIBANGUN BARU (RELOKASI)</t>
  </si>
  <si>
    <t>JUMLAH PENANGANAN TERHADAP UNIT RUMAH
KORBAN BENCANA ALAM</t>
  </si>
  <si>
    <t>Penanganan Unit Rumah Korban Bencana Alam di Kota Bima Tahun 2024 
di rinci per Kecamatan</t>
  </si>
  <si>
    <t>Tahun 2023</t>
  </si>
  <si>
    <t>KODE WILAYAH</t>
  </si>
  <si>
    <t>Sumber : Dinas Perumahan dan Pemukiman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</si>
</sst>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indent="1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left" vertical="center" indent="1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left" vertical="center" indent="1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left" vertical="center" indent="1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3" fontId="7" fillId="2" borderId="1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Border="1" applyAlignment="1" applyProtection="1">
      <alignment horizontal="center" vertical="center"/>
      <protection locked="0"/>
    </xf>
    <xf numFmtId="3" fontId="3" fillId="0" borderId="0" xfId="1" applyNumberFormat="1" applyFont="1" applyBorder="1" applyAlignment="1" applyProtection="1">
      <alignment horizontal="center" vertical="center"/>
      <protection locked="0"/>
    </xf>
    <xf numFmtId="3" fontId="7" fillId="2" borderId="4" xfId="1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Font="1" applyBorder="1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  <protection hidden="1"/>
    </xf>
    <xf numFmtId="3" fontId="0" fillId="0" borderId="3" xfId="0" applyNumberFormat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5" fillId="2" borderId="7" xfId="1" applyFont="1" applyFill="1" applyBorder="1" applyAlignment="1" applyProtection="1">
      <alignment vertical="center" wrapText="1"/>
      <protection locked="0"/>
    </xf>
    <xf numFmtId="0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view="pageBreakPreview" zoomScaleNormal="100" zoomScaleSheetLayoutView="100" workbookViewId="0">
      <selection activeCell="H12" sqref="H12"/>
    </sheetView>
  </sheetViews>
  <sheetFormatPr defaultColWidth="9.140625" defaultRowHeight="15" x14ac:dyDescent="0.25"/>
  <cols>
    <col min="1" max="1" width="10.42578125" style="1" customWidth="1"/>
    <col min="2" max="2" width="14.85546875" style="1" customWidth="1"/>
    <col min="3" max="3" width="16.42578125" style="1" customWidth="1"/>
    <col min="4" max="4" width="15" style="1" customWidth="1"/>
    <col min="5" max="5" width="14" style="1" customWidth="1"/>
    <col min="6" max="7" width="9.85546875" style="1" customWidth="1"/>
    <col min="8" max="8" width="12.140625" style="1" customWidth="1"/>
    <col min="9" max="9" width="14.28515625" style="1" customWidth="1"/>
    <col min="10" max="16384" width="9.140625" style="1"/>
  </cols>
  <sheetData>
    <row r="1" spans="1:9" ht="32.25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"/>
      <c r="B2" s="2"/>
      <c r="C2" s="2"/>
      <c r="D2" s="2"/>
      <c r="E2" s="2"/>
      <c r="F2" s="2"/>
      <c r="G2" s="2"/>
      <c r="H2" s="13"/>
      <c r="I2" s="16" t="s">
        <v>5</v>
      </c>
    </row>
    <row r="3" spans="1:9" ht="77.25" customHeight="1" thickBot="1" x14ac:dyDescent="0.3">
      <c r="A3" s="34" t="s">
        <v>21</v>
      </c>
      <c r="B3" s="27" t="s">
        <v>1</v>
      </c>
      <c r="C3" s="28" t="s">
        <v>6</v>
      </c>
      <c r="D3" s="28" t="s">
        <v>8</v>
      </c>
      <c r="E3" s="29" t="s">
        <v>7</v>
      </c>
      <c r="F3" s="30" t="s">
        <v>15</v>
      </c>
      <c r="G3" s="31" t="s">
        <v>16</v>
      </c>
      <c r="H3" s="31" t="s">
        <v>17</v>
      </c>
      <c r="I3" s="31" t="s">
        <v>18</v>
      </c>
    </row>
    <row r="4" spans="1:9" ht="24" customHeight="1" thickTop="1" x14ac:dyDescent="0.25">
      <c r="A4" s="3">
        <v>527201</v>
      </c>
      <c r="B4" s="4" t="s">
        <v>9</v>
      </c>
      <c r="C4" s="5">
        <v>0</v>
      </c>
      <c r="D4" s="5">
        <v>0</v>
      </c>
      <c r="E4" s="5">
        <v>0</v>
      </c>
      <c r="F4" s="18">
        <v>0</v>
      </c>
      <c r="G4" s="19">
        <v>0</v>
      </c>
      <c r="H4" s="19">
        <v>0</v>
      </c>
      <c r="I4" s="23">
        <f>IF(AND(F4="",G4="",H4=""),"",IF(SUM(F4:H4)=0,0,SUM(F4:H4)))</f>
        <v>0</v>
      </c>
    </row>
    <row r="5" spans="1:9" ht="24" customHeight="1" x14ac:dyDescent="0.25">
      <c r="A5" s="3">
        <v>527202</v>
      </c>
      <c r="B5" s="4" t="s">
        <v>10</v>
      </c>
      <c r="C5" s="5">
        <v>0</v>
      </c>
      <c r="D5" s="5">
        <v>0</v>
      </c>
      <c r="E5" s="5">
        <v>0</v>
      </c>
      <c r="F5" s="18">
        <v>0</v>
      </c>
      <c r="G5" s="19">
        <v>0</v>
      </c>
      <c r="H5" s="19">
        <v>0</v>
      </c>
      <c r="I5" s="23">
        <f t="shared" ref="I5:I14" si="0">IF(AND(F5="",G5="",H5=""),"",IF(SUM(F5:H5)=0,0,SUM(F5:H5)))</f>
        <v>0</v>
      </c>
    </row>
    <row r="6" spans="1:9" ht="24" customHeight="1" x14ac:dyDescent="0.25">
      <c r="A6" s="3">
        <v>527203</v>
      </c>
      <c r="B6" s="4" t="s">
        <v>11</v>
      </c>
      <c r="C6" s="5">
        <v>0</v>
      </c>
      <c r="D6" s="5">
        <v>0</v>
      </c>
      <c r="E6" s="5">
        <v>0</v>
      </c>
      <c r="F6" s="18">
        <v>0</v>
      </c>
      <c r="G6" s="19">
        <v>0</v>
      </c>
      <c r="H6" s="19">
        <v>0</v>
      </c>
      <c r="I6" s="23">
        <f t="shared" si="0"/>
        <v>0</v>
      </c>
    </row>
    <row r="7" spans="1:9" ht="24" customHeight="1" x14ac:dyDescent="0.25">
      <c r="A7" s="3">
        <v>527204</v>
      </c>
      <c r="B7" s="4" t="s">
        <v>12</v>
      </c>
      <c r="C7" s="5">
        <v>0</v>
      </c>
      <c r="D7" s="5">
        <v>0</v>
      </c>
      <c r="E7" s="5">
        <v>0</v>
      </c>
      <c r="F7" s="18">
        <v>0</v>
      </c>
      <c r="G7" s="19">
        <v>0</v>
      </c>
      <c r="H7" s="19">
        <v>0</v>
      </c>
      <c r="I7" s="23">
        <f t="shared" si="0"/>
        <v>0</v>
      </c>
    </row>
    <row r="8" spans="1:9" ht="24" customHeight="1" x14ac:dyDescent="0.25">
      <c r="A8" s="3">
        <v>527205</v>
      </c>
      <c r="B8" s="4" t="s">
        <v>13</v>
      </c>
      <c r="C8" s="5">
        <v>0</v>
      </c>
      <c r="D8" s="5">
        <v>0</v>
      </c>
      <c r="E8" s="5">
        <v>0</v>
      </c>
      <c r="F8" s="18">
        <v>0</v>
      </c>
      <c r="G8" s="19">
        <v>0</v>
      </c>
      <c r="H8" s="19">
        <v>0</v>
      </c>
      <c r="I8" s="23">
        <f t="shared" si="0"/>
        <v>0</v>
      </c>
    </row>
    <row r="9" spans="1:9" ht="22.5" customHeight="1" thickBot="1" x14ac:dyDescent="0.3">
      <c r="A9" s="32">
        <v>5272</v>
      </c>
      <c r="B9" s="6" t="s">
        <v>0</v>
      </c>
      <c r="C9" s="17">
        <f>IF(SUM(C4:C8)=0,0,SUM(C4:C8))</f>
        <v>0</v>
      </c>
      <c r="D9" s="17">
        <f>IF(SUM(D4:D8)=0,0,SUM(D4:D8))</f>
        <v>0</v>
      </c>
      <c r="E9" s="17">
        <f t="shared" ref="E9:I9" si="1">IF(SUM(E4:E8)=0,0,SUM(E4:E8))</f>
        <v>0</v>
      </c>
      <c r="F9" s="20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</row>
    <row r="10" spans="1:9" ht="18.75" customHeight="1" thickTop="1" x14ac:dyDescent="0.25">
      <c r="A10" s="7">
        <v>5272</v>
      </c>
      <c r="B10" s="8" t="s">
        <v>20</v>
      </c>
      <c r="C10" s="14"/>
      <c r="D10" s="14"/>
      <c r="E10" s="14"/>
      <c r="F10" s="21"/>
      <c r="G10" s="14"/>
      <c r="H10" s="14"/>
      <c r="I10" s="24" t="str">
        <f t="shared" si="0"/>
        <v/>
      </c>
    </row>
    <row r="11" spans="1:9" ht="18.75" customHeight="1" x14ac:dyDescent="0.25">
      <c r="A11" s="9">
        <v>5272</v>
      </c>
      <c r="B11" s="10" t="s">
        <v>14</v>
      </c>
      <c r="C11" s="14"/>
      <c r="D11" s="14"/>
      <c r="E11" s="14"/>
      <c r="F11" s="21"/>
      <c r="G11" s="14"/>
      <c r="H11" s="14"/>
      <c r="I11" s="24"/>
    </row>
    <row r="12" spans="1:9" ht="18.75" customHeight="1" x14ac:dyDescent="0.25">
      <c r="A12" s="9">
        <v>5272</v>
      </c>
      <c r="B12" s="10" t="s">
        <v>4</v>
      </c>
      <c r="C12" s="14"/>
      <c r="D12" s="14"/>
      <c r="E12" s="14"/>
      <c r="F12" s="21"/>
      <c r="G12" s="14"/>
      <c r="H12" s="14"/>
      <c r="I12" s="24" t="str">
        <f t="shared" si="0"/>
        <v/>
      </c>
    </row>
    <row r="13" spans="1:9" ht="18.75" customHeight="1" x14ac:dyDescent="0.25">
      <c r="A13" s="9">
        <v>5272</v>
      </c>
      <c r="B13" s="10" t="s">
        <v>3</v>
      </c>
      <c r="C13" s="14"/>
      <c r="D13" s="14"/>
      <c r="E13" s="14"/>
      <c r="F13" s="21"/>
      <c r="G13" s="14"/>
      <c r="H13" s="14"/>
      <c r="I13" s="24" t="str">
        <f t="shared" si="0"/>
        <v/>
      </c>
    </row>
    <row r="14" spans="1:9" ht="18.75" customHeight="1" thickBot="1" x14ac:dyDescent="0.3">
      <c r="A14" s="11">
        <v>5272</v>
      </c>
      <c r="B14" s="12" t="s">
        <v>2</v>
      </c>
      <c r="C14" s="15"/>
      <c r="D14" s="15"/>
      <c r="E14" s="15"/>
      <c r="F14" s="22"/>
      <c r="G14" s="15"/>
      <c r="H14" s="15"/>
      <c r="I14" s="25" t="str">
        <f t="shared" si="0"/>
        <v/>
      </c>
    </row>
    <row r="15" spans="1:9" ht="18.75" customHeight="1" thickTop="1" x14ac:dyDescent="0.25">
      <c r="A15" s="33" t="s">
        <v>22</v>
      </c>
      <c r="B15" s="33"/>
      <c r="C15" s="33"/>
      <c r="D15" s="33"/>
      <c r="E15" s="33"/>
      <c r="F15" s="33"/>
      <c r="G15" s="33"/>
      <c r="H15" s="33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Rumah Korban Bencana Alam</vt:lpstr>
      <vt:lpstr>'Rumah Korban Bencana Alam'!Print_Area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2023-03-02T17:04:09Z</cp:lastPrinted>
  <dcterms:created xsi:type="dcterms:W3CDTF">2020-03-13T06:14:37Z</dcterms:created>
  <dcterms:modified xsi:type="dcterms:W3CDTF">2025-09-17T02:16:04Z</dcterms:modified>
</cp:coreProperties>
</file>