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K 2020-2021-Ganjil" sheetId="2" r:id="rId1"/>
  </sheets>
  <calcPr calcId="144525"/>
</workbook>
</file>

<file path=xl/calcChain.xml><?xml version="1.0" encoding="utf-8"?>
<calcChain xmlns="http://schemas.openxmlformats.org/spreadsheetml/2006/main"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<sst xmlns="http://schemas.openxmlformats.org/spreadsheetml/2006/main" count="28" uniqueCount="23">
  <si>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</si>
  <si>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</si>
  <si>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</si>
  <si>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</si>
  <si>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</si>
  <si>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</si>
  <si>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</si>
  <si>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</si>
  <si>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</si>
  <si>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</si>
  <si>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</si>
  <si>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Note :</t>
  </si>
  <si>
    <t xml:space="preserve">Jumlah Peserta Didik Jenjang Sekolah Menengah Kejuruan (SMK) di Kota Bima, Semester Ganjil Tahun Ajaran 2020/2021, menurut Jenis kelamin dan Status SP per Kecamatan </t>
  </si>
  <si>
    <t>SMK NEGERI SISWA_Lk</t>
  </si>
  <si>
    <t>SMK NEGERI SISWA_Pr</t>
  </si>
  <si>
    <t>JMLH SISWA SMK NEGERI</t>
  </si>
  <si>
    <t>SMK SWASTA SISWA_Lk</t>
  </si>
  <si>
    <t>SMK SWASTA SISWA_Pr</t>
  </si>
  <si>
    <t>JMLH SISWA SMK SWASTA</t>
  </si>
  <si>
    <t>JMLH SISWA SMK LAKI-LAKI</t>
  </si>
  <si>
    <t>JMLH SISWA SMK PEREMPUAN</t>
  </si>
  <si>
    <t>TOTAL JMLH SISWA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</si>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</sst>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140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12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21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422</v>
      </c>
      <c r="D4" s="15">
        <v>529</v>
      </c>
      <c r="E4" s="25">
        <f>IF(COUNT(C4:D4)=0,"-",SUM(C4:D4))</f>
        <v>951</v>
      </c>
      <c r="F4" s="16">
        <v>0</v>
      </c>
      <c r="G4" s="17">
        <v>0</v>
      </c>
      <c r="H4" s="15">
        <f>IF(COUNT(F4:G4)=0,"-",SUM(F4:G4))</f>
        <v>0</v>
      </c>
      <c r="I4" s="16">
        <f>IF(COUNT(C4,F4)=0,"-",SUM(C4,F4))</f>
        <v>422</v>
      </c>
      <c r="J4" s="17">
        <f>IF(COUNT(D4,G4)=0,"-",SUM(D4,G4))</f>
        <v>529</v>
      </c>
      <c r="K4" s="18">
        <f>IF(COUNT(I4:J4)=0,"-",SUM(I4:J4))</f>
        <v>951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301</v>
      </c>
      <c r="D6" s="15">
        <v>258</v>
      </c>
      <c r="E6" s="25">
        <f t="shared" si="0"/>
        <v>559</v>
      </c>
      <c r="F6" s="16">
        <v>26</v>
      </c>
      <c r="G6" s="17">
        <v>33</v>
      </c>
      <c r="H6" s="15">
        <f t="shared" si="1"/>
        <v>59</v>
      </c>
      <c r="I6" s="16">
        <f t="shared" si="2"/>
        <v>327</v>
      </c>
      <c r="J6" s="17">
        <f t="shared" si="3"/>
        <v>291</v>
      </c>
      <c r="K6" s="18">
        <f t="shared" si="4"/>
        <v>618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206</v>
      </c>
      <c r="G7" s="17">
        <v>108</v>
      </c>
      <c r="H7" s="15">
        <f t="shared" si="1"/>
        <v>314</v>
      </c>
      <c r="I7" s="16">
        <f t="shared" si="2"/>
        <v>206</v>
      </c>
      <c r="J7" s="17">
        <f>IF(COUNT(D7,G7)=0,"-",SUM(D7,G7))</f>
        <v>108</v>
      </c>
      <c r="K7" s="18">
        <f t="shared" si="4"/>
        <v>314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1328</v>
      </c>
      <c r="D8" s="15">
        <v>692</v>
      </c>
      <c r="E8" s="25">
        <f t="shared" si="0"/>
        <v>2020</v>
      </c>
      <c r="F8" s="16">
        <v>23</v>
      </c>
      <c r="G8" s="17">
        <v>96</v>
      </c>
      <c r="H8" s="15">
        <f t="shared" si="1"/>
        <v>119</v>
      </c>
      <c r="I8" s="16">
        <f t="shared" si="2"/>
        <v>1351</v>
      </c>
      <c r="J8" s="17">
        <f t="shared" si="3"/>
        <v>788</v>
      </c>
      <c r="K8" s="18">
        <f t="shared" si="4"/>
        <v>2139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9</v>
      </c>
      <c r="C9" s="20">
        <f>IF(COUNT(C4:C8)=0,"-",SUM(C4:C8))</f>
        <v>2051</v>
      </c>
      <c r="D9" s="20">
        <f t="shared" ref="D9:F9" si="5">IF(COUNT(D4:D8)=0,"-",SUM(D4:D8))</f>
        <v>1479</v>
      </c>
      <c r="E9" s="19">
        <f t="shared" ref="E9" si="6">IF(COUNT(E4:E8)=0,"-",SUM(E4:E8))</f>
        <v>3530</v>
      </c>
      <c r="F9" s="21">
        <f t="shared" si="5"/>
        <v>255</v>
      </c>
      <c r="G9" s="22">
        <f t="shared" ref="G9:K9" si="7">IF(COUNT(G4:G8)=0,"-",SUM(G4:G8))</f>
        <v>237</v>
      </c>
      <c r="H9" s="20">
        <f t="shared" si="7"/>
        <v>492</v>
      </c>
      <c r="I9" s="21">
        <f t="shared" ref="I9:J9" si="8">IF(COUNT(I4:I8)=0,"-",SUM(I4:I8))</f>
        <v>2306</v>
      </c>
      <c r="J9" s="22">
        <f t="shared" si="8"/>
        <v>1716</v>
      </c>
      <c r="K9" s="19">
        <f t="shared" si="7"/>
        <v>4022</v>
      </c>
      <c r="L9" s="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3"/>
      <c r="D11" s="14"/>
      <c r="E11" s="14"/>
      <c r="F11" s="13"/>
      <c r="G11" s="14"/>
      <c r="H11" s="14"/>
    </row>
    <row r="12" spans="1:12" ht="20.100000000000001" customHeight="1" x14ac:dyDescent="0.25">
      <c r="A12" s="28" t="s">
        <v>11</v>
      </c>
      <c r="C12" s="13"/>
      <c r="D12" s="13"/>
      <c r="E12" s="13"/>
      <c r="F12" s="13"/>
      <c r="G12" s="13"/>
      <c r="H12" s="13"/>
    </row>
    <row r="13" spans="1:12" ht="20.100000000000001" customHeight="1" x14ac:dyDescent="0.25">
      <c r="A13" s="28" t="s">
        <v>22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SISWA_SMK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2025-05-19T13:56:06Z</dcterms:modified>
</cp:coreProperties>
</file>