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J11" i="2" l="1"/>
  <c r="I11" i="2"/>
  <c r="K11" i="2" s="1"/>
  <c r="H11" i="2"/>
  <c r="E11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<sst xmlns="http://schemas.openxmlformats.org/spreadsheetml/2006/main" count="32" uniqueCount="25">
  <si>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</si>
  <si>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</si>
  <si>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</si>
  <si>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</si>
  <si>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</si>
  <si>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</si>
  <si>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</si>
  <si>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</si>
  <si>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</si>
  <si>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</si>
  <si>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</si>
  <si>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</si>
  <si>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</si>
  <si>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</si>
  <si>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</si>
  <si>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</si>
  <si>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</si>
  <si>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</si>
  <si>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</si>
  <si>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</si>
  <si>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</si>
  <si>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</si>
  <si>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</si>
  <si>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 xml:space="preserve">Jumlah Peserta Didik Jenjang Sekolah Menengah Kejuruan (SMK)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</si>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</sst>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431</v>
      </c>
      <c r="D4" s="15">
        <v>513</v>
      </c>
      <c r="E4" s="25">
        <f>IF(COUNT(C4:D4)=0,"-",SUM(C4:D4))</f>
        <v>944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431</v>
      </c>
      <c r="J4" s="17">
        <f>IF(COUNT(D4,G4)=0,"-",SUM(D4,G4))</f>
        <v>513</v>
      </c>
      <c r="K4" s="18">
        <f>IF(COUNT(I4:J4)=0,"-",SUM(I4:J4))</f>
        <v>944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1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312</v>
      </c>
      <c r="D6" s="15">
        <v>238</v>
      </c>
      <c r="E6" s="25">
        <f t="shared" si="0"/>
        <v>550</v>
      </c>
      <c r="F6" s="16">
        <v>20</v>
      </c>
      <c r="G6" s="17">
        <v>36</v>
      </c>
      <c r="H6" s="15">
        <f t="shared" si="1"/>
        <v>56</v>
      </c>
      <c r="I6" s="16">
        <f t="shared" si="2"/>
        <v>332</v>
      </c>
      <c r="J6" s="17">
        <f t="shared" si="3"/>
        <v>274</v>
      </c>
      <c r="K6" s="18">
        <f t="shared" si="4"/>
        <v>606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187</v>
      </c>
      <c r="G7" s="17">
        <v>86</v>
      </c>
      <c r="H7" s="15">
        <f t="shared" si="1"/>
        <v>273</v>
      </c>
      <c r="I7" s="16">
        <f t="shared" si="2"/>
        <v>187</v>
      </c>
      <c r="J7" s="17">
        <f>IF(COUNT(D7,G7)=0,"-",SUM(D7,G7))</f>
        <v>86</v>
      </c>
      <c r="K7" s="18">
        <f t="shared" si="4"/>
        <v>273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1361</v>
      </c>
      <c r="D8" s="15">
        <v>656</v>
      </c>
      <c r="E8" s="25">
        <f t="shared" si="0"/>
        <v>2017</v>
      </c>
      <c r="F8" s="16">
        <v>25</v>
      </c>
      <c r="G8" s="17">
        <v>117</v>
      </c>
      <c r="H8" s="15">
        <f t="shared" si="1"/>
        <v>142</v>
      </c>
      <c r="I8" s="16">
        <f t="shared" si="2"/>
        <v>1386</v>
      </c>
      <c r="J8" s="17">
        <f t="shared" si="3"/>
        <v>773</v>
      </c>
      <c r="K8" s="18">
        <f t="shared" si="4"/>
        <v>2159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2104</v>
      </c>
      <c r="D9" s="20">
        <f t="shared" ref="D9:F9" si="5">IF(COUNT(D4:D8)=0,"-",SUM(D4:D8))</f>
        <v>1407</v>
      </c>
      <c r="E9" s="19">
        <f t="shared" ref="E9" si="6">IF(COUNT(E4:E8)=0,"-",SUM(E4:E8))</f>
        <v>3511</v>
      </c>
      <c r="F9" s="21">
        <f t="shared" si="5"/>
        <v>232</v>
      </c>
      <c r="G9" s="22">
        <f t="shared" ref="G9:K9" si="7">IF(COUNT(G4:G8)=0,"-",SUM(G4:G8))</f>
        <v>239</v>
      </c>
      <c r="H9" s="20">
        <f t="shared" si="7"/>
        <v>471</v>
      </c>
      <c r="I9" s="21">
        <f t="shared" ref="I9:J9" si="8">IF(COUNT(I4:I8)=0,"-",SUM(I4:I8))</f>
        <v>2336</v>
      </c>
      <c r="J9" s="22">
        <f t="shared" si="8"/>
        <v>1646</v>
      </c>
      <c r="K9" s="19">
        <f t="shared" si="7"/>
        <v>3982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21</v>
      </c>
      <c r="C10" s="31">
        <v>1463</v>
      </c>
      <c r="D10" s="31">
        <v>1028</v>
      </c>
      <c r="E10" s="32">
        <f t="shared" si="0"/>
        <v>2491</v>
      </c>
      <c r="F10" s="33">
        <v>148</v>
      </c>
      <c r="G10" s="34">
        <v>145</v>
      </c>
      <c r="H10" s="31">
        <f t="shared" ref="H10" si="9">IF(COUNT(F10:G10)=0,"-",SUM(F10:G10))</f>
        <v>293</v>
      </c>
      <c r="I10" s="33">
        <f t="shared" ref="I10" si="10">IF(COUNT(C10,F10)=0,"-",SUM(C10,F10))</f>
        <v>1611</v>
      </c>
      <c r="J10" s="34">
        <f>IF(COUNT(D10,G10)=0,"-",SUM(D10,G10))</f>
        <v>1173</v>
      </c>
      <c r="K10" s="32">
        <f t="shared" ref="K10" si="11">IF(COUNT(I10:J10)=0,"-",SUM(I10:J10))</f>
        <v>2784</v>
      </c>
      <c r="L10" s="29" t="s">
        <v>3</v>
      </c>
    </row>
    <row r="11" spans="1:12" s="13" customFormat="1" ht="20.100000000000001" customHeight="1" thickBot="1" x14ac:dyDescent="0.3">
      <c r="A11" s="35">
        <v>5272</v>
      </c>
      <c r="B11" s="36" t="s">
        <v>9</v>
      </c>
      <c r="C11" s="37">
        <v>2051</v>
      </c>
      <c r="D11" s="37">
        <v>1479</v>
      </c>
      <c r="E11" s="38">
        <f t="shared" si="0"/>
        <v>3530</v>
      </c>
      <c r="F11" s="39">
        <v>255</v>
      </c>
      <c r="G11" s="40">
        <v>237</v>
      </c>
      <c r="H11" s="37">
        <f t="shared" ref="H11" si="12">IF(COUNT(F11:G11)=0,"-",SUM(F11:G11))</f>
        <v>492</v>
      </c>
      <c r="I11" s="39">
        <f t="shared" ref="I11" si="13">IF(COUNT(C11,F11)=0,"-",SUM(C11,F11))</f>
        <v>2306</v>
      </c>
      <c r="J11" s="40">
        <f>IF(COUNT(D11,G11)=0,"-",SUM(D11,G11))</f>
        <v>1716</v>
      </c>
      <c r="K11" s="38">
        <f t="shared" ref="K11" si="14">IF(COUNT(I11:J11)=0,"-",SUM(I11:J11))</f>
        <v>4022</v>
      </c>
      <c r="L11" s="35" t="s">
        <v>3</v>
      </c>
    </row>
    <row r="12" spans="1:12" ht="20.100000000000001" customHeight="1" thickTop="1" x14ac:dyDescent="0.25">
      <c r="A12" s="2" t="s">
        <v>22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A14" s="28" t="s">
        <v>10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20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2025-05-19T13:55:20Z</dcterms:modified>
</cp:coreProperties>
</file>